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395" windowHeight="7995"/>
  </bookViews>
  <sheets>
    <sheet name="2000" sheetId="15" r:id="rId1"/>
    <sheet name="2001" sheetId="14" r:id="rId2"/>
    <sheet name="2002" sheetId="8" r:id="rId3"/>
    <sheet name="2003" sheetId="11" r:id="rId4"/>
    <sheet name="2004" sheetId="13" r:id="rId5"/>
  </sheets>
  <calcPr calcId="125725"/>
</workbook>
</file>

<file path=xl/calcChain.xml><?xml version="1.0" encoding="utf-8"?>
<calcChain xmlns="http://schemas.openxmlformats.org/spreadsheetml/2006/main">
  <c r="H51" i="15"/>
  <c r="G51"/>
  <c r="F51"/>
  <c r="E51"/>
  <c r="D51"/>
  <c r="C51"/>
  <c r="B51"/>
  <c r="H51" i="14"/>
  <c r="G51"/>
  <c r="F51"/>
  <c r="E51"/>
  <c r="D51"/>
  <c r="C51"/>
  <c r="B51"/>
  <c r="H51" i="8"/>
  <c r="G51"/>
  <c r="F51"/>
  <c r="E51"/>
  <c r="D51"/>
  <c r="C51"/>
  <c r="B51"/>
  <c r="H51" i="11"/>
  <c r="G51"/>
  <c r="F51"/>
  <c r="E51"/>
  <c r="D51"/>
  <c r="C51"/>
  <c r="B51"/>
  <c r="H51" i="13"/>
  <c r="G51"/>
  <c r="F51"/>
  <c r="E51"/>
  <c r="D51"/>
  <c r="C51"/>
  <c r="B51"/>
</calcChain>
</file>

<file path=xl/sharedStrings.xml><?xml version="1.0" encoding="utf-8"?>
<sst xmlns="http://schemas.openxmlformats.org/spreadsheetml/2006/main" count="275" uniqueCount="42">
  <si>
    <t>GARITA</t>
  </si>
  <si>
    <t>EL ALTO</t>
  </si>
  <si>
    <t>MOIN</t>
  </si>
  <si>
    <t>LIBERIA</t>
  </si>
  <si>
    <t>TOTAL</t>
  </si>
  <si>
    <t>NACIONALES</t>
  </si>
  <si>
    <t>DIESEL</t>
  </si>
  <si>
    <t>KEROSENE</t>
  </si>
  <si>
    <t>BUNKER</t>
  </si>
  <si>
    <t>DIESEL PESADO</t>
  </si>
  <si>
    <t>EMULSION</t>
  </si>
  <si>
    <t>LPG</t>
  </si>
  <si>
    <t>JET A-1</t>
  </si>
  <si>
    <t>AV-GAS</t>
  </si>
  <si>
    <t>NAFTA PESADA</t>
  </si>
  <si>
    <t>NAFTA LIVIANA</t>
  </si>
  <si>
    <t>ICE</t>
  </si>
  <si>
    <t>EXPORTACION</t>
  </si>
  <si>
    <t>GAS. REGULAR</t>
  </si>
  <si>
    <t>PLANTEL EN EL TOTAL</t>
  </si>
  <si>
    <t>PRODUCTO</t>
  </si>
  <si>
    <t>R E C O P E</t>
  </si>
  <si>
    <t>REP:EST204</t>
  </si>
  <si>
    <t xml:space="preserve">BARRANCA      </t>
  </si>
  <si>
    <t xml:space="preserve"> A. SANTAMARIA</t>
  </si>
  <si>
    <t>ASFALTO AC-20</t>
  </si>
  <si>
    <t>GAS.SUPER</t>
  </si>
  <si>
    <t>IF-380</t>
  </si>
  <si>
    <t>IF-180</t>
  </si>
  <si>
    <t>MDO</t>
  </si>
  <si>
    <t>ASFALTO AC-30</t>
  </si>
  <si>
    <t>ASFALTO PG-70</t>
  </si>
  <si>
    <t>SUBTOTAL.:</t>
  </si>
  <si>
    <t>TOTALES.:</t>
  </si>
  <si>
    <t>PARTICIPACION DEL</t>
  </si>
  <si>
    <t>VENTAS NACIONALES Y EXPORTACIONES</t>
  </si>
  <si>
    <t>POR PLANTELES (METROS CUBICOS)</t>
  </si>
  <si>
    <t>ANUAL 2000</t>
  </si>
  <si>
    <t>ANUAL 2001</t>
  </si>
  <si>
    <t>ANUAL 2002</t>
  </si>
  <si>
    <t>ANUAL 2003</t>
  </si>
  <si>
    <t>ANUAL 2004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</si>
</sst>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23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20">
    <xf numFmtId="0" fontId="0" fillId="0" borderId="0"/>
    <xf numFmtId="9" fontId="1" fillId="0" borderId="0" applyFont="0" applyFill="0" applyBorder="0" applyAlignment="0" applyProtection="0"/>
    <xf numFmtId="0" fontId="3" fillId="2" borderId="0"/>
    <xf numFmtId="0" fontId="3" fillId="2" borderId="0"/>
    <xf numFmtId="9" fontId="3" fillId="0" borderId="0" applyFont="0" applyFill="0" applyBorder="0" applyAlignment="0" applyProtection="0"/>
    <xf numFmtId="0" fontId="3" fillId="3" borderId="5" applyNumberFormat="0" applyProtection="0">
      <alignment horizontal="left" vertical="center" indent="1"/>
    </xf>
    <xf numFmtId="0" fontId="5" fillId="2" borderId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0" fillId="7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12" fillId="21" borderId="0" applyNumberFormat="0" applyBorder="0" applyAlignment="0" applyProtection="0"/>
    <xf numFmtId="0" fontId="13" fillId="24" borderId="5" applyNumberFormat="0" applyAlignment="0" applyProtection="0"/>
    <xf numFmtId="0" fontId="14" fillId="16" borderId="6" applyNumberFormat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1" fillId="1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5" applyNumberFormat="0" applyAlignment="0" applyProtection="0"/>
    <xf numFmtId="0" fontId="20" fillId="0" borderId="10" applyNumberFormat="0" applyFill="0" applyAlignment="0" applyProtection="0"/>
    <xf numFmtId="0" fontId="20" fillId="22" borderId="0" applyNumberFormat="0" applyBorder="0" applyAlignment="0" applyProtection="0"/>
    <xf numFmtId="0" fontId="3" fillId="21" borderId="5" applyNumberFormat="0" applyFont="0" applyAlignment="0" applyProtection="0"/>
    <xf numFmtId="0" fontId="21" fillId="24" borderId="11" applyNumberFormat="0" applyAlignment="0" applyProtection="0"/>
    <xf numFmtId="4" fontId="3" fillId="28" borderId="5" applyNumberFormat="0" applyProtection="0">
      <alignment vertical="center"/>
    </xf>
    <xf numFmtId="4" fontId="24" fillId="29" borderId="5" applyNumberFormat="0" applyProtection="0">
      <alignment vertical="center"/>
    </xf>
    <xf numFmtId="4" fontId="3" fillId="29" borderId="5" applyNumberFormat="0" applyProtection="0">
      <alignment horizontal="left" vertical="center" indent="1"/>
    </xf>
    <xf numFmtId="0" fontId="7" fillId="28" borderId="12" applyNumberFormat="0" applyProtection="0">
      <alignment horizontal="left" vertical="top" indent="1"/>
    </xf>
    <xf numFmtId="4" fontId="3" fillId="30" borderId="5" applyNumberFormat="0" applyProtection="0">
      <alignment horizontal="left" vertical="center" indent="1"/>
    </xf>
    <xf numFmtId="4" fontId="3" fillId="31" borderId="5" applyNumberFormat="0" applyProtection="0">
      <alignment horizontal="right" vertical="center"/>
    </xf>
    <xf numFmtId="4" fontId="3" fillId="32" borderId="5" applyNumberFormat="0" applyProtection="0">
      <alignment horizontal="right" vertical="center"/>
    </xf>
    <xf numFmtId="4" fontId="3" fillId="33" borderId="13" applyNumberFormat="0" applyProtection="0">
      <alignment horizontal="right" vertical="center"/>
    </xf>
    <xf numFmtId="4" fontId="3" fillId="34" borderId="5" applyNumberFormat="0" applyProtection="0">
      <alignment horizontal="right" vertical="center"/>
    </xf>
    <xf numFmtId="4" fontId="3" fillId="35" borderId="5" applyNumberFormat="0" applyProtection="0">
      <alignment horizontal="right" vertical="center"/>
    </xf>
    <xf numFmtId="4" fontId="3" fillId="36" borderId="5" applyNumberFormat="0" applyProtection="0">
      <alignment horizontal="right" vertical="center"/>
    </xf>
    <xf numFmtId="4" fontId="3" fillId="37" borderId="5" applyNumberFormat="0" applyProtection="0">
      <alignment horizontal="right" vertical="center"/>
    </xf>
    <xf numFmtId="4" fontId="3" fillId="38" borderId="5" applyNumberFormat="0" applyProtection="0">
      <alignment horizontal="right" vertical="center"/>
    </xf>
    <xf numFmtId="4" fontId="3" fillId="39" borderId="5" applyNumberFormat="0" applyProtection="0">
      <alignment horizontal="right" vertical="center"/>
    </xf>
    <xf numFmtId="4" fontId="3" fillId="40" borderId="13" applyNumberFormat="0" applyProtection="0">
      <alignment horizontal="left" vertical="center" indent="1"/>
    </xf>
    <xf numFmtId="4" fontId="2" fillId="41" borderId="13" applyNumberFormat="0" applyProtection="0">
      <alignment horizontal="left" vertical="center" indent="1"/>
    </xf>
    <xf numFmtId="4" fontId="2" fillId="41" borderId="13" applyNumberFormat="0" applyProtection="0">
      <alignment horizontal="left" vertical="center" indent="1"/>
    </xf>
    <xf numFmtId="4" fontId="3" fillId="42" borderId="5" applyNumberFormat="0" applyProtection="0">
      <alignment horizontal="right" vertical="center"/>
    </xf>
    <xf numFmtId="4" fontId="3" fillId="43" borderId="13" applyNumberFormat="0" applyProtection="0">
      <alignment horizontal="left" vertical="center" indent="1"/>
    </xf>
    <xf numFmtId="4" fontId="3" fillId="42" borderId="13" applyNumberFormat="0" applyProtection="0">
      <alignment horizontal="left" vertical="center" indent="1"/>
    </xf>
    <xf numFmtId="0" fontId="3" fillId="44" borderId="5" applyNumberFormat="0" applyProtection="0">
      <alignment horizontal="left" vertical="center" indent="1"/>
    </xf>
    <xf numFmtId="0" fontId="3" fillId="41" borderId="12" applyNumberFormat="0" applyProtection="0">
      <alignment horizontal="left" vertical="top" indent="1"/>
    </xf>
    <xf numFmtId="0" fontId="3" fillId="3" borderId="5" applyNumberFormat="0" applyProtection="0">
      <alignment horizontal="left" vertical="center" indent="1"/>
    </xf>
    <xf numFmtId="0" fontId="3" fillId="42" borderId="12" applyNumberFormat="0" applyProtection="0">
      <alignment horizontal="left" vertical="top" indent="1"/>
    </xf>
    <xf numFmtId="0" fontId="3" fillId="45" borderId="5" applyNumberFormat="0" applyProtection="0">
      <alignment horizontal="left" vertical="center" indent="1"/>
    </xf>
    <xf numFmtId="0" fontId="3" fillId="45" borderId="12" applyNumberFormat="0" applyProtection="0">
      <alignment horizontal="left" vertical="top" indent="1"/>
    </xf>
    <xf numFmtId="0" fontId="3" fillId="43" borderId="5" applyNumberFormat="0" applyProtection="0">
      <alignment horizontal="left" vertical="center" indent="1"/>
    </xf>
    <xf numFmtId="0" fontId="3" fillId="43" borderId="12" applyNumberFormat="0" applyProtection="0">
      <alignment horizontal="left" vertical="top" indent="1"/>
    </xf>
    <xf numFmtId="0" fontId="3" fillId="46" borderId="14" applyNumberFormat="0">
      <protection locked="0"/>
    </xf>
    <xf numFmtId="0" fontId="4" fillId="41" borderId="15" applyBorder="0"/>
    <xf numFmtId="4" fontId="6" fillId="47" borderId="12" applyNumberFormat="0" applyProtection="0">
      <alignment vertical="center"/>
    </xf>
    <xf numFmtId="4" fontId="24" fillId="48" borderId="4" applyNumberFormat="0" applyProtection="0">
      <alignment vertical="center"/>
    </xf>
    <xf numFmtId="4" fontId="6" fillId="44" borderId="12" applyNumberFormat="0" applyProtection="0">
      <alignment horizontal="left" vertical="center" indent="1"/>
    </xf>
    <xf numFmtId="0" fontId="6" fillId="47" borderId="12" applyNumberFormat="0" applyProtection="0">
      <alignment horizontal="left" vertical="top" indent="1"/>
    </xf>
    <xf numFmtId="4" fontId="3" fillId="0" borderId="5" applyNumberFormat="0" applyProtection="0">
      <alignment horizontal="right" vertical="center"/>
    </xf>
    <xf numFmtId="4" fontId="24" fillId="49" borderId="5" applyNumberFormat="0" applyProtection="0">
      <alignment horizontal="right" vertical="center"/>
    </xf>
    <xf numFmtId="4" fontId="3" fillId="30" borderId="5" applyNumberFormat="0" applyProtection="0">
      <alignment horizontal="left" vertical="center" indent="1"/>
    </xf>
    <xf numFmtId="0" fontId="6" fillId="42" borderId="12" applyNumberFormat="0" applyProtection="0">
      <alignment horizontal="left" vertical="top" indent="1"/>
    </xf>
    <xf numFmtId="4" fontId="8" fillId="50" borderId="13" applyNumberFormat="0" applyProtection="0">
      <alignment horizontal="left" vertical="center" indent="1"/>
    </xf>
    <xf numFmtId="0" fontId="3" fillId="51" borderId="4"/>
    <xf numFmtId="4" fontId="9" fillId="46" borderId="5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15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20" fillId="22" borderId="0" applyNumberFormat="0" applyBorder="0" applyAlignment="0" applyProtection="0"/>
    <xf numFmtId="4" fontId="3" fillId="28" borderId="5" applyNumberFormat="0" applyProtection="0">
      <alignment vertical="center"/>
    </xf>
    <xf numFmtId="4" fontId="3" fillId="29" borderId="5" applyNumberFormat="0" applyProtection="0">
      <alignment horizontal="left" vertical="center" indent="1"/>
    </xf>
    <xf numFmtId="4" fontId="3" fillId="30" borderId="5" applyNumberFormat="0" applyProtection="0">
      <alignment horizontal="left" vertical="center" indent="1"/>
    </xf>
    <xf numFmtId="4" fontId="3" fillId="31" borderId="5" applyNumberFormat="0" applyProtection="0">
      <alignment horizontal="right" vertical="center"/>
    </xf>
    <xf numFmtId="4" fontId="3" fillId="32" borderId="5" applyNumberFormat="0" applyProtection="0">
      <alignment horizontal="right" vertical="center"/>
    </xf>
    <xf numFmtId="4" fontId="3" fillId="33" borderId="13" applyNumberFormat="0" applyProtection="0">
      <alignment horizontal="right" vertical="center"/>
    </xf>
    <xf numFmtId="4" fontId="3" fillId="34" borderId="5" applyNumberFormat="0" applyProtection="0">
      <alignment horizontal="right" vertical="center"/>
    </xf>
    <xf numFmtId="4" fontId="3" fillId="35" borderId="5" applyNumberFormat="0" applyProtection="0">
      <alignment horizontal="right" vertical="center"/>
    </xf>
    <xf numFmtId="4" fontId="3" fillId="36" borderId="5" applyNumberFormat="0" applyProtection="0">
      <alignment horizontal="right" vertical="center"/>
    </xf>
    <xf numFmtId="4" fontId="3" fillId="37" borderId="5" applyNumberFormat="0" applyProtection="0">
      <alignment horizontal="right" vertical="center"/>
    </xf>
    <xf numFmtId="4" fontId="3" fillId="38" borderId="5" applyNumberFormat="0" applyProtection="0">
      <alignment horizontal="right" vertical="center"/>
    </xf>
    <xf numFmtId="4" fontId="3" fillId="39" borderId="5" applyNumberFormat="0" applyProtection="0">
      <alignment horizontal="right" vertical="center"/>
    </xf>
    <xf numFmtId="4" fontId="3" fillId="40" borderId="13" applyNumberFormat="0" applyProtection="0">
      <alignment horizontal="left" vertical="center" indent="1"/>
    </xf>
    <xf numFmtId="4" fontId="3" fillId="42" borderId="5" applyNumberFormat="0" applyProtection="0">
      <alignment horizontal="right" vertical="center"/>
    </xf>
    <xf numFmtId="4" fontId="3" fillId="43" borderId="13" applyNumberFormat="0" applyProtection="0">
      <alignment horizontal="left" vertical="center" indent="1"/>
    </xf>
    <xf numFmtId="4" fontId="3" fillId="42" borderId="13" applyNumberFormat="0" applyProtection="0">
      <alignment horizontal="left" vertical="center" indent="1"/>
    </xf>
    <xf numFmtId="0" fontId="3" fillId="44" borderId="5" applyNumberFormat="0" applyProtection="0">
      <alignment horizontal="left" vertical="center" indent="1"/>
    </xf>
    <xf numFmtId="0" fontId="3" fillId="3" borderId="5" applyNumberFormat="0" applyProtection="0">
      <alignment horizontal="left" vertical="center" indent="1"/>
    </xf>
    <xf numFmtId="0" fontId="3" fillId="45" borderId="5" applyNumberFormat="0" applyProtection="0">
      <alignment horizontal="left" vertical="center" indent="1"/>
    </xf>
    <xf numFmtId="0" fontId="3" fillId="43" borderId="5" applyNumberFormat="0" applyProtection="0">
      <alignment horizontal="left" vertical="center" indent="1"/>
    </xf>
    <xf numFmtId="4" fontId="3" fillId="0" borderId="5" applyNumberFormat="0" applyProtection="0">
      <alignment horizontal="right" vertical="center"/>
    </xf>
    <xf numFmtId="4" fontId="3" fillId="30" borderId="5" applyNumberFormat="0" applyProtection="0">
      <alignment horizontal="left" vertical="center" indent="1"/>
    </xf>
    <xf numFmtId="0" fontId="3" fillId="51" borderId="4"/>
    <xf numFmtId="0" fontId="3" fillId="2" borderId="0"/>
    <xf numFmtId="0" fontId="3" fillId="2" borderId="0"/>
    <xf numFmtId="0" fontId="3" fillId="2" borderId="0"/>
    <xf numFmtId="0" fontId="3" fillId="2" borderId="0"/>
  </cellStyleXfs>
  <cellXfs count="11">
    <xf numFmtId="0" fontId="0" fillId="0" borderId="0" xfId="0"/>
    <xf numFmtId="3" fontId="0" fillId="0" borderId="0" xfId="0" applyNumberFormat="1"/>
    <xf numFmtId="0" fontId="0" fillId="0" borderId="3" xfId="0" applyBorder="1" applyAlignment="1">
      <alignment horizontal="center"/>
    </xf>
    <xf numFmtId="0" fontId="0" fillId="0" borderId="2" xfId="0" applyBorder="1"/>
    <xf numFmtId="3" fontId="0" fillId="0" borderId="2" xfId="0" applyNumberFormat="1" applyBorder="1"/>
    <xf numFmtId="0" fontId="0" fillId="0" borderId="1" xfId="0" applyBorder="1" applyAlignment="1">
      <alignment horizontal="center"/>
    </xf>
    <xf numFmtId="0" fontId="0" fillId="0" borderId="3" xfId="0" applyBorder="1" applyAlignment="1"/>
    <xf numFmtId="10" fontId="0" fillId="0" borderId="0" xfId="1" applyNumberFormat="1" applyFont="1"/>
    <xf numFmtId="3" fontId="0" fillId="0" borderId="3" xfId="0" applyNumberFormat="1" applyBorder="1"/>
    <xf numFmtId="0" fontId="0" fillId="0" borderId="1" xfId="0" applyBorder="1"/>
    <xf numFmtId="3" fontId="0" fillId="0" borderId="1" xfId="0" applyNumberFormat="1" applyBorder="1"/>
  </cellXfs>
  <cellStyles count="120">
    <cellStyle name="Accent1 - 20%" xfId="8"/>
    <cellStyle name="Accent1 - 40%" xfId="9"/>
    <cellStyle name="Accent1 - 60%" xfId="10"/>
    <cellStyle name="Accent2 - 20%" xfId="12"/>
    <cellStyle name="Accent2 - 40%" xfId="13"/>
    <cellStyle name="Accent2 - 60%" xfId="14"/>
    <cellStyle name="Accent3 - 20%" xfId="16"/>
    <cellStyle name="Accent3 - 40%" xfId="17"/>
    <cellStyle name="Accent3 - 60%" xfId="18"/>
    <cellStyle name="Accent4 - 20%" xfId="20"/>
    <cellStyle name="Accent4 - 40%" xfId="21"/>
    <cellStyle name="Accent4 - 60%" xfId="22"/>
    <cellStyle name="Accent5 - 20%" xfId="24"/>
    <cellStyle name="Accent5 - 40%" xfId="25"/>
    <cellStyle name="Accent5 - 60%" xfId="26"/>
    <cellStyle name="Accent6 - 20%" xfId="28"/>
    <cellStyle name="Accent6 - 40%" xfId="29"/>
    <cellStyle name="Accent6 - 60%" xfId="30"/>
    <cellStyle name="Buena 2" xfId="91"/>
    <cellStyle name="Buena 3" xfId="37"/>
    <cellStyle name="Cálculo 2" xfId="32"/>
    <cellStyle name="Celda de comprobación 2" xfId="33"/>
    <cellStyle name="Celda vinculada 2" xfId="43"/>
    <cellStyle name="Emphasis 1" xfId="34"/>
    <cellStyle name="Emphasis 2" xfId="35"/>
    <cellStyle name="Emphasis 3" xfId="36"/>
    <cellStyle name="Encabezado 4 2" xfId="41"/>
    <cellStyle name="Énfasis1 2" xfId="7"/>
    <cellStyle name="Énfasis2 2" xfId="11"/>
    <cellStyle name="Énfasis3 2" xfId="15"/>
    <cellStyle name="Énfasis4 2" xfId="19"/>
    <cellStyle name="Énfasis5 2" xfId="23"/>
    <cellStyle name="Énfasis6 2" xfId="27"/>
    <cellStyle name="Entrada 2" xfId="42"/>
    <cellStyle name="Incorrecto 2" xfId="31"/>
    <cellStyle name="Neutral 2" xfId="92"/>
    <cellStyle name="Neutral 3" xfId="44"/>
    <cellStyle name="Normal" xfId="0" builtinId="0"/>
    <cellStyle name="Normal 2" xfId="2"/>
    <cellStyle name="Normal 2 3" xfId="117"/>
    <cellStyle name="Normal 2 4" xfId="118"/>
    <cellStyle name="Normal 3" xfId="3"/>
    <cellStyle name="Normal 4" xfId="6"/>
    <cellStyle name="Normal 5" xfId="119"/>
    <cellStyle name="Normal 6" xfId="116"/>
    <cellStyle name="Notas 2" xfId="45"/>
    <cellStyle name="Porcentual" xfId="1" builtinId="5"/>
    <cellStyle name="Porcentual 2" xfId="4"/>
    <cellStyle name="Salida 2" xfId="46"/>
    <cellStyle name="SAPBEXaggData" xfId="47"/>
    <cellStyle name="SAPBEXaggData 2" xfId="93"/>
    <cellStyle name="SAPBEXaggDataEmph" xfId="48"/>
    <cellStyle name="SAPBEXaggItem" xfId="49"/>
    <cellStyle name="SAPBEXaggItem 2" xfId="94"/>
    <cellStyle name="SAPBEXaggItemX" xfId="50"/>
    <cellStyle name="SAPBEXchaText" xfId="51"/>
    <cellStyle name="SAPBEXchaText 2" xfId="95"/>
    <cellStyle name="SAPBEXexcBad7" xfId="52"/>
    <cellStyle name="SAPBEXexcBad7 2" xfId="96"/>
    <cellStyle name="SAPBEXexcBad8" xfId="53"/>
    <cellStyle name="SAPBEXexcBad8 2" xfId="97"/>
    <cellStyle name="SAPBEXexcBad9" xfId="54"/>
    <cellStyle name="SAPBEXexcBad9 2" xfId="98"/>
    <cellStyle name="SAPBEXexcCritical4" xfId="55"/>
    <cellStyle name="SAPBEXexcCritical4 2" xfId="99"/>
    <cellStyle name="SAPBEXexcCritical5" xfId="56"/>
    <cellStyle name="SAPBEXexcCritical5 2" xfId="100"/>
    <cellStyle name="SAPBEXexcCritical6" xfId="57"/>
    <cellStyle name="SAPBEXexcCritical6 2" xfId="101"/>
    <cellStyle name="SAPBEXexcGood1" xfId="58"/>
    <cellStyle name="SAPBEXexcGood1 2" xfId="102"/>
    <cellStyle name="SAPBEXexcGood2" xfId="59"/>
    <cellStyle name="SAPBEXexcGood2 2" xfId="103"/>
    <cellStyle name="SAPBEXexcGood3" xfId="60"/>
    <cellStyle name="SAPBEXexcGood3 2" xfId="104"/>
    <cellStyle name="SAPBEXfilterDrill" xfId="61"/>
    <cellStyle name="SAPBEXfilterDrill 2" xfId="105"/>
    <cellStyle name="SAPBEXfilterItem" xfId="62"/>
    <cellStyle name="SAPBEXfilterText" xfId="63"/>
    <cellStyle name="SAPBEXformats" xfId="64"/>
    <cellStyle name="SAPBEXformats 2" xfId="106"/>
    <cellStyle name="SAPBEXheaderItem" xfId="65"/>
    <cellStyle name="SAPBEXheaderItem 2" xfId="107"/>
    <cellStyle name="SAPBEXheaderText" xfId="66"/>
    <cellStyle name="SAPBEXheaderText 2" xfId="108"/>
    <cellStyle name="SAPBEXHLevel0" xfId="67"/>
    <cellStyle name="SAPBEXHLevel0 2" xfId="109"/>
    <cellStyle name="SAPBEXHLevel0X" xfId="68"/>
    <cellStyle name="SAPBEXHLevel1" xfId="69"/>
    <cellStyle name="SAPBEXHLevel1 2" xfId="5"/>
    <cellStyle name="SAPBEXHLevel1 3" xfId="110"/>
    <cellStyle name="SAPBEXHLevel1X" xfId="70"/>
    <cellStyle name="SAPBEXHLevel2" xfId="71"/>
    <cellStyle name="SAPBEXHLevel2 2" xfId="111"/>
    <cellStyle name="SAPBEXHLevel2X" xfId="72"/>
    <cellStyle name="SAPBEXHLevel3" xfId="73"/>
    <cellStyle name="SAPBEXHLevel3 2" xfId="112"/>
    <cellStyle name="SAPBEXHLevel3X" xfId="74"/>
    <cellStyle name="SAPBEXinputData" xfId="75"/>
    <cellStyle name="SAPBEXItemHeader" xfId="76"/>
    <cellStyle name="SAPBEXresData" xfId="77"/>
    <cellStyle name="SAPBEXresDataEmph" xfId="78"/>
    <cellStyle name="SAPBEXresItem" xfId="79"/>
    <cellStyle name="SAPBEXresItemX" xfId="80"/>
    <cellStyle name="SAPBEXstdData" xfId="81"/>
    <cellStyle name="SAPBEXstdData 2" xfId="113"/>
    <cellStyle name="SAPBEXstdDataEmph" xfId="82"/>
    <cellStyle name="SAPBEXstdItem" xfId="83"/>
    <cellStyle name="SAPBEXstdItem 2" xfId="114"/>
    <cellStyle name="SAPBEXstdItemX" xfId="84"/>
    <cellStyle name="SAPBEXtitle" xfId="85"/>
    <cellStyle name="SAPBEXunassignedItem" xfId="86"/>
    <cellStyle name="SAPBEXunassignedItem 2" xfId="115"/>
    <cellStyle name="SAPBEXundefined" xfId="87"/>
    <cellStyle name="Sheet Title" xfId="88"/>
    <cellStyle name="Texto de advertencia 2" xfId="90"/>
    <cellStyle name="Título 1 2" xfId="38"/>
    <cellStyle name="Título 2 2" xfId="39"/>
    <cellStyle name="Título 3 2" xfId="40"/>
    <cellStyle name="Total 2" xfId="8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>
      <selection activeCell="A5" sqref="A5"/>
    </sheetView>
  </sheetViews>
  <sheetFormatPr baseColWidth="10" defaultRowHeight="14.25"/>
  <cols>
    <col min="1" max="1" width="15.59765625" customWidth="1"/>
    <col min="8" max="8" width="12" customWidth="1"/>
  </cols>
  <sheetData>
    <row r="1" spans="1:8">
      <c r="A1" t="s">
        <v>21</v>
      </c>
    </row>
    <row r="2" spans="1:8">
      <c r="A2" t="s">
        <v>35</v>
      </c>
    </row>
    <row r="3" spans="1:8">
      <c r="A3" t="s">
        <v>36</v>
      </c>
    </row>
    <row r="4" spans="1:8">
      <c r="A4" t="s">
        <v>37</v>
      </c>
    </row>
    <row r="5" spans="1:8" ht="14.65" thickBot="1">
      <c r="A5" t="s">
        <v>22</v>
      </c>
    </row>
    <row r="6" spans="1:8" ht="14.65" thickBot="1">
      <c r="A6" s="9" t="s">
        <v>20</v>
      </c>
      <c r="B6" s="2" t="s">
        <v>2</v>
      </c>
      <c r="C6" s="2" t="s">
        <v>1</v>
      </c>
      <c r="D6" s="2" t="s">
        <v>0</v>
      </c>
      <c r="E6" s="6" t="s">
        <v>23</v>
      </c>
      <c r="F6" s="2" t="s">
        <v>24</v>
      </c>
      <c r="G6" s="2" t="s">
        <v>3</v>
      </c>
      <c r="H6" s="5" t="s">
        <v>4</v>
      </c>
    </row>
    <row r="7" spans="1:8">
      <c r="A7" s="3" t="s">
        <v>5</v>
      </c>
      <c r="H7" s="3"/>
    </row>
    <row r="8" spans="1:8">
      <c r="A8" s="3" t="s">
        <v>18</v>
      </c>
      <c r="B8" s="1">
        <v>30952</v>
      </c>
      <c r="C8" s="1">
        <v>167086</v>
      </c>
      <c r="D8" s="1">
        <v>178590</v>
      </c>
      <c r="E8" s="1">
        <v>61688</v>
      </c>
      <c r="F8" s="1">
        <v>0</v>
      </c>
      <c r="G8" s="1">
        <v>0</v>
      </c>
      <c r="H8" s="4">
        <v>438315</v>
      </c>
    </row>
    <row r="9" spans="1:8">
      <c r="A9" s="3" t="s">
        <v>6</v>
      </c>
      <c r="B9" s="1">
        <v>68708</v>
      </c>
      <c r="C9" s="1">
        <v>250279</v>
      </c>
      <c r="D9" s="1">
        <v>249987</v>
      </c>
      <c r="E9" s="1">
        <v>155340</v>
      </c>
      <c r="F9" s="1">
        <v>0</v>
      </c>
      <c r="G9" s="1">
        <v>0</v>
      </c>
      <c r="H9" s="4">
        <v>724314</v>
      </c>
    </row>
    <row r="10" spans="1:8">
      <c r="A10" s="3" t="s">
        <v>7</v>
      </c>
      <c r="B10" s="1">
        <v>263</v>
      </c>
      <c r="C10" s="1">
        <v>5388</v>
      </c>
      <c r="D10" s="1">
        <v>3034</v>
      </c>
      <c r="E10" s="1">
        <v>695</v>
      </c>
      <c r="F10" s="1">
        <v>0</v>
      </c>
      <c r="G10" s="1">
        <v>0</v>
      </c>
      <c r="H10" s="4">
        <v>9379</v>
      </c>
    </row>
    <row r="11" spans="1:8">
      <c r="A11" s="3" t="s">
        <v>8</v>
      </c>
      <c r="B11" s="1">
        <v>207997</v>
      </c>
      <c r="C11" s="1">
        <v>10946</v>
      </c>
      <c r="D11" s="1">
        <v>0</v>
      </c>
      <c r="E11" s="1">
        <v>0</v>
      </c>
      <c r="F11" s="1">
        <v>0</v>
      </c>
      <c r="G11" s="1">
        <v>0</v>
      </c>
      <c r="H11" s="4">
        <v>218942</v>
      </c>
    </row>
    <row r="12" spans="1:8">
      <c r="A12" s="3" t="s">
        <v>25</v>
      </c>
      <c r="B12" s="1">
        <v>42146</v>
      </c>
      <c r="C12" s="1">
        <v>18072</v>
      </c>
      <c r="D12" s="1">
        <v>0</v>
      </c>
      <c r="E12" s="1">
        <v>0</v>
      </c>
      <c r="F12" s="1">
        <v>0</v>
      </c>
      <c r="G12" s="1">
        <v>0</v>
      </c>
      <c r="H12" s="4">
        <v>60218</v>
      </c>
    </row>
    <row r="13" spans="1:8">
      <c r="A13" s="3" t="s">
        <v>9</v>
      </c>
      <c r="B13" s="1">
        <v>7777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4">
        <v>7777</v>
      </c>
    </row>
    <row r="14" spans="1:8">
      <c r="A14" s="3" t="s">
        <v>10</v>
      </c>
      <c r="B14" s="1">
        <v>0</v>
      </c>
      <c r="C14" s="1">
        <v>11675</v>
      </c>
      <c r="D14" s="1">
        <v>0</v>
      </c>
      <c r="E14" s="1">
        <v>0</v>
      </c>
      <c r="F14" s="1">
        <v>0</v>
      </c>
      <c r="G14" s="1">
        <v>0</v>
      </c>
      <c r="H14" s="4">
        <v>11675</v>
      </c>
    </row>
    <row r="15" spans="1:8">
      <c r="A15" s="3" t="s">
        <v>11</v>
      </c>
      <c r="B15" s="1">
        <v>135398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4">
        <v>135398</v>
      </c>
    </row>
    <row r="16" spans="1:8">
      <c r="A16" s="3" t="s">
        <v>12</v>
      </c>
      <c r="B16" s="1">
        <v>170</v>
      </c>
      <c r="C16" s="1">
        <v>0</v>
      </c>
      <c r="D16" s="1">
        <v>6167</v>
      </c>
      <c r="E16" s="1">
        <v>0</v>
      </c>
      <c r="F16" s="1">
        <v>108222</v>
      </c>
      <c r="G16" s="1">
        <v>129</v>
      </c>
      <c r="H16" s="4">
        <v>114689</v>
      </c>
    </row>
    <row r="17" spans="1:8">
      <c r="A17" s="3" t="s">
        <v>13</v>
      </c>
      <c r="B17" s="1">
        <v>0</v>
      </c>
      <c r="C17" s="1">
        <v>0</v>
      </c>
      <c r="D17" s="1">
        <v>4231</v>
      </c>
      <c r="E17" s="1">
        <v>0</v>
      </c>
      <c r="F17" s="1">
        <v>13</v>
      </c>
      <c r="G17" s="1">
        <v>6</v>
      </c>
      <c r="H17" s="4">
        <v>4249</v>
      </c>
    </row>
    <row r="18" spans="1:8">
      <c r="A18" s="3" t="s">
        <v>14</v>
      </c>
      <c r="B18" s="1">
        <v>1481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4">
        <v>1481</v>
      </c>
    </row>
    <row r="19" spans="1:8">
      <c r="A19" s="3" t="s">
        <v>26</v>
      </c>
      <c r="B19" s="1">
        <v>12638</v>
      </c>
      <c r="C19" s="1">
        <v>126984</v>
      </c>
      <c r="D19" s="1">
        <v>138214</v>
      </c>
      <c r="E19" s="1">
        <v>31197</v>
      </c>
      <c r="F19" s="1">
        <v>0</v>
      </c>
      <c r="G19" s="1">
        <v>0</v>
      </c>
      <c r="H19" s="4">
        <v>309033</v>
      </c>
    </row>
    <row r="20" spans="1:8">
      <c r="A20" s="3" t="s">
        <v>27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4">
        <v>0</v>
      </c>
    </row>
    <row r="21" spans="1:8">
      <c r="A21" s="3" t="s">
        <v>28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4">
        <v>0</v>
      </c>
    </row>
    <row r="22" spans="1:8">
      <c r="A22" s="3" t="s">
        <v>29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4">
        <v>0</v>
      </c>
    </row>
    <row r="23" spans="1:8">
      <c r="A23" s="3" t="s">
        <v>15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4">
        <v>0</v>
      </c>
    </row>
    <row r="24" spans="1:8">
      <c r="A24" s="3" t="s">
        <v>30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4">
        <v>0</v>
      </c>
    </row>
    <row r="25" spans="1:8" ht="14.65" thickBot="1">
      <c r="A25" s="3" t="s">
        <v>31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4">
        <v>0</v>
      </c>
    </row>
    <row r="26" spans="1:8" ht="14.65" thickBot="1">
      <c r="A26" s="9" t="s">
        <v>32</v>
      </c>
      <c r="B26" s="8">
        <v>507527</v>
      </c>
      <c r="C26" s="8">
        <v>590429</v>
      </c>
      <c r="D26" s="8">
        <v>580223</v>
      </c>
      <c r="E26" s="8">
        <v>248920</v>
      </c>
      <c r="F26" s="8">
        <v>108235</v>
      </c>
      <c r="G26" s="8">
        <v>134</v>
      </c>
      <c r="H26" s="10">
        <v>2035469</v>
      </c>
    </row>
    <row r="27" spans="1:8">
      <c r="A27" s="3"/>
      <c r="H27" s="3"/>
    </row>
    <row r="28" spans="1:8">
      <c r="A28" s="3" t="s">
        <v>16</v>
      </c>
      <c r="H28" s="3"/>
    </row>
    <row r="29" spans="1:8">
      <c r="A29" s="3" t="s">
        <v>6</v>
      </c>
      <c r="B29" s="1">
        <v>8696</v>
      </c>
      <c r="C29" s="1">
        <v>421</v>
      </c>
      <c r="D29" s="1">
        <v>84</v>
      </c>
      <c r="E29" s="1">
        <v>1910</v>
      </c>
      <c r="F29" s="1">
        <v>0</v>
      </c>
      <c r="G29" s="1">
        <v>0</v>
      </c>
      <c r="H29" s="4">
        <v>11110</v>
      </c>
    </row>
    <row r="30" spans="1:8" ht="14.65" thickBot="1">
      <c r="A30" s="3" t="s">
        <v>8</v>
      </c>
      <c r="B30" s="1">
        <v>1350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4">
        <v>1350</v>
      </c>
    </row>
    <row r="31" spans="1:8" ht="14.65" thickBot="1">
      <c r="A31" s="9" t="s">
        <v>32</v>
      </c>
      <c r="B31" s="8">
        <v>10046</v>
      </c>
      <c r="C31" s="8">
        <v>421</v>
      </c>
      <c r="D31" s="8">
        <v>84</v>
      </c>
      <c r="E31" s="8">
        <v>1910</v>
      </c>
      <c r="F31" s="8">
        <v>0</v>
      </c>
      <c r="G31" s="8">
        <v>0</v>
      </c>
      <c r="H31" s="10">
        <v>12460</v>
      </c>
    </row>
    <row r="32" spans="1:8">
      <c r="A32" s="3"/>
      <c r="H32" s="3"/>
    </row>
    <row r="33" spans="1:8">
      <c r="A33" s="3" t="s">
        <v>17</v>
      </c>
      <c r="H33" s="3"/>
    </row>
    <row r="34" spans="1:8">
      <c r="A34" s="3" t="s">
        <v>18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4">
        <v>0</v>
      </c>
    </row>
    <row r="35" spans="1:8">
      <c r="A35" s="3" t="s">
        <v>6</v>
      </c>
      <c r="B35" s="1">
        <v>1409</v>
      </c>
      <c r="C35" s="1">
        <v>800</v>
      </c>
      <c r="D35" s="1">
        <v>1230</v>
      </c>
      <c r="E35" s="1">
        <v>14501</v>
      </c>
      <c r="F35" s="1">
        <v>0</v>
      </c>
      <c r="G35" s="1">
        <v>0</v>
      </c>
      <c r="H35" s="4">
        <v>17941</v>
      </c>
    </row>
    <row r="36" spans="1:8">
      <c r="A36" s="3" t="s">
        <v>8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4">
        <v>0</v>
      </c>
    </row>
    <row r="37" spans="1:8">
      <c r="A37" s="3" t="s">
        <v>10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4">
        <v>0</v>
      </c>
    </row>
    <row r="38" spans="1:8">
      <c r="A38" s="3" t="s">
        <v>11</v>
      </c>
      <c r="B38" s="1">
        <v>545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4">
        <v>545</v>
      </c>
    </row>
    <row r="39" spans="1:8">
      <c r="A39" s="3" t="s">
        <v>12</v>
      </c>
      <c r="B39" s="1">
        <v>0</v>
      </c>
      <c r="C39" s="1">
        <v>0</v>
      </c>
      <c r="D39" s="1">
        <v>0</v>
      </c>
      <c r="E39" s="1">
        <v>0</v>
      </c>
      <c r="F39" s="1">
        <v>23568</v>
      </c>
      <c r="G39" s="1">
        <v>4884</v>
      </c>
      <c r="H39" s="4">
        <v>28452</v>
      </c>
    </row>
    <row r="40" spans="1:8">
      <c r="A40" s="3" t="s">
        <v>13</v>
      </c>
      <c r="B40" s="1">
        <v>0</v>
      </c>
      <c r="C40" s="1">
        <v>0</v>
      </c>
      <c r="D40" s="1">
        <v>10</v>
      </c>
      <c r="E40" s="1">
        <v>0</v>
      </c>
      <c r="F40" s="1">
        <v>96</v>
      </c>
      <c r="G40" s="1">
        <v>152</v>
      </c>
      <c r="H40" s="4">
        <v>258</v>
      </c>
    </row>
    <row r="41" spans="1:8">
      <c r="A41" s="3" t="s">
        <v>14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4">
        <v>0</v>
      </c>
    </row>
    <row r="42" spans="1:8">
      <c r="A42" s="3" t="s">
        <v>26</v>
      </c>
      <c r="B42" s="1">
        <v>0</v>
      </c>
      <c r="C42" s="1">
        <v>0</v>
      </c>
      <c r="D42" s="1">
        <v>0</v>
      </c>
      <c r="E42" s="1">
        <v>19</v>
      </c>
      <c r="F42" s="1">
        <v>0</v>
      </c>
      <c r="G42" s="1">
        <v>0</v>
      </c>
      <c r="H42" s="4">
        <v>19</v>
      </c>
    </row>
    <row r="43" spans="1:8">
      <c r="A43" s="3" t="s">
        <v>27</v>
      </c>
      <c r="B43" s="1">
        <v>113854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4">
        <v>113854</v>
      </c>
    </row>
    <row r="44" spans="1:8">
      <c r="A44" s="3" t="s">
        <v>28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4">
        <v>0</v>
      </c>
    </row>
    <row r="45" spans="1:8">
      <c r="A45" s="3" t="s">
        <v>29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4">
        <v>0</v>
      </c>
    </row>
    <row r="46" spans="1:8" ht="14.65" thickBot="1">
      <c r="A46" s="3" t="s">
        <v>15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4">
        <v>0</v>
      </c>
    </row>
    <row r="47" spans="1:8" ht="14.65" thickBot="1">
      <c r="A47" s="9" t="s">
        <v>32</v>
      </c>
      <c r="B47" s="8">
        <v>115809</v>
      </c>
      <c r="C47" s="8">
        <v>800</v>
      </c>
      <c r="D47" s="8">
        <v>1241</v>
      </c>
      <c r="E47" s="8">
        <v>14519</v>
      </c>
      <c r="F47" s="8">
        <v>23664</v>
      </c>
      <c r="G47" s="8">
        <v>5035</v>
      </c>
      <c r="H47" s="10">
        <v>161069</v>
      </c>
    </row>
    <row r="48" spans="1:8" ht="14.65" thickBot="1">
      <c r="A48" s="9" t="s">
        <v>33</v>
      </c>
      <c r="B48" s="8">
        <v>633383</v>
      </c>
      <c r="C48" s="8">
        <v>591650</v>
      </c>
      <c r="D48" s="8">
        <v>581547</v>
      </c>
      <c r="E48" s="8">
        <v>265349</v>
      </c>
      <c r="F48" s="8">
        <v>131900</v>
      </c>
      <c r="G48" s="8">
        <v>5170</v>
      </c>
      <c r="H48" s="10">
        <v>2208999</v>
      </c>
    </row>
    <row r="50" spans="1:8">
      <c r="A50" t="s">
        <v>34</v>
      </c>
    </row>
    <row r="51" spans="1:8">
      <c r="A51" t="s">
        <v>19</v>
      </c>
      <c r="B51" s="7">
        <f>+B48/$H$48</f>
        <v>0.28672851368425245</v>
      </c>
      <c r="C51" s="7">
        <f t="shared" ref="C51:H51" si="0">+C48/$H$48</f>
        <v>0.2678362461911481</v>
      </c>
      <c r="D51" s="7">
        <f t="shared" si="0"/>
        <v>0.26326268142267156</v>
      </c>
      <c r="E51" s="7">
        <f t="shared" si="0"/>
        <v>0.12012182893699816</v>
      </c>
      <c r="F51" s="7">
        <f t="shared" si="0"/>
        <v>5.9710303173518865E-2</v>
      </c>
      <c r="G51" s="7">
        <f t="shared" si="0"/>
        <v>2.3404265914108609E-3</v>
      </c>
      <c r="H51" s="7">
        <f t="shared" si="0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workbookViewId="0">
      <selection activeCell="A5" sqref="A5"/>
    </sheetView>
  </sheetViews>
  <sheetFormatPr baseColWidth="10" defaultRowHeight="14.25"/>
  <cols>
    <col min="1" max="1" width="18.265625" customWidth="1"/>
    <col min="8" max="8" width="14.59765625" customWidth="1"/>
  </cols>
  <sheetData>
    <row r="1" spans="1:8">
      <c r="A1" t="s">
        <v>21</v>
      </c>
    </row>
    <row r="2" spans="1:8">
      <c r="A2" t="s">
        <v>35</v>
      </c>
    </row>
    <row r="3" spans="1:8">
      <c r="A3" t="s">
        <v>36</v>
      </c>
    </row>
    <row r="4" spans="1:8">
      <c r="A4" t="s">
        <v>38</v>
      </c>
    </row>
    <row r="5" spans="1:8" ht="14.65" thickBot="1">
      <c r="A5" t="s">
        <v>22</v>
      </c>
    </row>
    <row r="6" spans="1:8" ht="14.65" thickBot="1">
      <c r="A6" s="9" t="s">
        <v>20</v>
      </c>
      <c r="B6" s="2" t="s">
        <v>2</v>
      </c>
      <c r="C6" s="2" t="s">
        <v>1</v>
      </c>
      <c r="D6" s="2" t="s">
        <v>0</v>
      </c>
      <c r="E6" s="6" t="s">
        <v>23</v>
      </c>
      <c r="F6" s="2" t="s">
        <v>24</v>
      </c>
      <c r="G6" s="2" t="s">
        <v>3</v>
      </c>
      <c r="H6" s="5" t="s">
        <v>4</v>
      </c>
    </row>
    <row r="7" spans="1:8">
      <c r="A7" s="3" t="s">
        <v>5</v>
      </c>
      <c r="H7" s="3"/>
    </row>
    <row r="8" spans="1:8">
      <c r="A8" s="3" t="s">
        <v>18</v>
      </c>
      <c r="B8" s="1">
        <v>35301</v>
      </c>
      <c r="C8" s="1">
        <v>179005</v>
      </c>
      <c r="D8" s="1">
        <v>196814</v>
      </c>
      <c r="E8" s="1">
        <v>69237</v>
      </c>
      <c r="F8" s="1">
        <v>0</v>
      </c>
      <c r="G8" s="1">
        <v>0</v>
      </c>
      <c r="H8" s="4">
        <v>480357</v>
      </c>
    </row>
    <row r="9" spans="1:8">
      <c r="A9" s="3" t="s">
        <v>6</v>
      </c>
      <c r="B9" s="1">
        <v>69074</v>
      </c>
      <c r="C9" s="1">
        <v>248163</v>
      </c>
      <c r="D9" s="1">
        <v>259617</v>
      </c>
      <c r="E9" s="1">
        <v>166095</v>
      </c>
      <c r="F9" s="1">
        <v>0</v>
      </c>
      <c r="G9" s="1">
        <v>0</v>
      </c>
      <c r="H9" s="4">
        <v>742948</v>
      </c>
    </row>
    <row r="10" spans="1:8">
      <c r="A10" s="3" t="s">
        <v>7</v>
      </c>
      <c r="B10" s="1">
        <v>214</v>
      </c>
      <c r="C10" s="1">
        <v>1092</v>
      </c>
      <c r="D10" s="1">
        <v>6802</v>
      </c>
      <c r="E10" s="1">
        <v>577</v>
      </c>
      <c r="F10" s="1">
        <v>0</v>
      </c>
      <c r="G10" s="1">
        <v>0</v>
      </c>
      <c r="H10" s="4">
        <v>8684</v>
      </c>
    </row>
    <row r="11" spans="1:8">
      <c r="A11" s="3" t="s">
        <v>8</v>
      </c>
      <c r="B11" s="1">
        <v>179528</v>
      </c>
      <c r="C11" s="1">
        <v>708</v>
      </c>
      <c r="D11" s="1">
        <v>0</v>
      </c>
      <c r="E11" s="1">
        <v>0</v>
      </c>
      <c r="F11" s="1">
        <v>0</v>
      </c>
      <c r="G11" s="1">
        <v>0</v>
      </c>
      <c r="H11" s="4">
        <v>180236</v>
      </c>
    </row>
    <row r="12" spans="1:8">
      <c r="A12" s="3" t="s">
        <v>25</v>
      </c>
      <c r="B12" s="1">
        <v>26881</v>
      </c>
      <c r="C12" s="1">
        <v>18259</v>
      </c>
      <c r="D12" s="1">
        <v>0</v>
      </c>
      <c r="E12" s="1">
        <v>0</v>
      </c>
      <c r="F12" s="1">
        <v>0</v>
      </c>
      <c r="G12" s="1">
        <v>0</v>
      </c>
      <c r="H12" s="4">
        <v>45140</v>
      </c>
    </row>
    <row r="13" spans="1:8">
      <c r="A13" s="3" t="s">
        <v>9</v>
      </c>
      <c r="B13" s="1">
        <v>6682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4">
        <v>6682</v>
      </c>
    </row>
    <row r="14" spans="1:8">
      <c r="A14" s="3" t="s">
        <v>10</v>
      </c>
      <c r="B14" s="1">
        <v>0</v>
      </c>
      <c r="C14" s="1">
        <v>7017</v>
      </c>
      <c r="D14" s="1">
        <v>0</v>
      </c>
      <c r="E14" s="1">
        <v>0</v>
      </c>
      <c r="F14" s="1">
        <v>0</v>
      </c>
      <c r="G14" s="1">
        <v>0</v>
      </c>
      <c r="H14" s="4">
        <v>7017</v>
      </c>
    </row>
    <row r="15" spans="1:8">
      <c r="A15" s="3" t="s">
        <v>11</v>
      </c>
      <c r="B15" s="1">
        <v>140295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4">
        <v>140295</v>
      </c>
    </row>
    <row r="16" spans="1:8">
      <c r="A16" s="3" t="s">
        <v>12</v>
      </c>
      <c r="B16" s="1">
        <v>58</v>
      </c>
      <c r="C16" s="1">
        <v>0</v>
      </c>
      <c r="D16" s="1">
        <v>5747</v>
      </c>
      <c r="E16" s="1">
        <v>0</v>
      </c>
      <c r="F16" s="1">
        <v>95532</v>
      </c>
      <c r="G16" s="1">
        <v>198</v>
      </c>
      <c r="H16" s="4">
        <v>101535</v>
      </c>
    </row>
    <row r="17" spans="1:8">
      <c r="A17" s="3" t="s">
        <v>13</v>
      </c>
      <c r="B17" s="1">
        <v>0</v>
      </c>
      <c r="C17" s="1">
        <v>0</v>
      </c>
      <c r="D17" s="1">
        <v>3351</v>
      </c>
      <c r="E17" s="1">
        <v>0</v>
      </c>
      <c r="F17" s="1">
        <v>99</v>
      </c>
      <c r="G17" s="1">
        <v>20</v>
      </c>
      <c r="H17" s="4">
        <v>3470</v>
      </c>
    </row>
    <row r="18" spans="1:8">
      <c r="A18" s="3" t="s">
        <v>14</v>
      </c>
      <c r="B18" s="1">
        <v>821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4">
        <v>821</v>
      </c>
    </row>
    <row r="19" spans="1:8">
      <c r="A19" s="3" t="s">
        <v>26</v>
      </c>
      <c r="B19" s="1">
        <v>12007</v>
      </c>
      <c r="C19" s="1">
        <v>123774</v>
      </c>
      <c r="D19" s="1">
        <v>140274</v>
      </c>
      <c r="E19" s="1">
        <v>31134</v>
      </c>
      <c r="F19" s="1">
        <v>0</v>
      </c>
      <c r="G19" s="1">
        <v>0</v>
      </c>
      <c r="H19" s="4">
        <v>307190</v>
      </c>
    </row>
    <row r="20" spans="1:8">
      <c r="A20" s="3" t="s">
        <v>27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4">
        <v>0</v>
      </c>
    </row>
    <row r="21" spans="1:8">
      <c r="A21" s="3" t="s">
        <v>28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4">
        <v>0</v>
      </c>
    </row>
    <row r="22" spans="1:8">
      <c r="A22" s="3" t="s">
        <v>29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4">
        <v>0</v>
      </c>
    </row>
    <row r="23" spans="1:8">
      <c r="A23" s="3" t="s">
        <v>15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4">
        <v>0</v>
      </c>
    </row>
    <row r="24" spans="1:8">
      <c r="A24" s="3" t="s">
        <v>30</v>
      </c>
      <c r="B24" s="1">
        <v>624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4">
        <v>624</v>
      </c>
    </row>
    <row r="25" spans="1:8" ht="14.65" thickBot="1">
      <c r="A25" s="3" t="s">
        <v>31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4">
        <v>0</v>
      </c>
    </row>
    <row r="26" spans="1:8" ht="14.65" thickBot="1">
      <c r="A26" s="9" t="s">
        <v>32</v>
      </c>
      <c r="B26" s="8">
        <v>471485</v>
      </c>
      <c r="C26" s="8">
        <v>578017</v>
      </c>
      <c r="D26" s="8">
        <v>612605</v>
      </c>
      <c r="E26" s="8">
        <v>267043</v>
      </c>
      <c r="F26" s="8">
        <v>95631</v>
      </c>
      <c r="G26" s="8">
        <v>218</v>
      </c>
      <c r="H26" s="10">
        <v>2024999</v>
      </c>
    </row>
    <row r="27" spans="1:8">
      <c r="A27" s="3"/>
      <c r="H27" s="3"/>
    </row>
    <row r="28" spans="1:8">
      <c r="A28" s="3" t="s">
        <v>16</v>
      </c>
      <c r="H28" s="3"/>
    </row>
    <row r="29" spans="1:8">
      <c r="A29" s="3" t="s">
        <v>6</v>
      </c>
      <c r="B29" s="1">
        <v>35290</v>
      </c>
      <c r="C29" s="1">
        <v>208</v>
      </c>
      <c r="D29" s="1">
        <v>2811</v>
      </c>
      <c r="E29" s="1">
        <v>7290</v>
      </c>
      <c r="F29" s="1">
        <v>0</v>
      </c>
      <c r="G29" s="1">
        <v>0</v>
      </c>
      <c r="H29" s="4">
        <v>45599</v>
      </c>
    </row>
    <row r="30" spans="1:8" ht="14.65" thickBot="1">
      <c r="A30" s="3" t="s">
        <v>8</v>
      </c>
      <c r="B30" s="1">
        <v>588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4">
        <v>588</v>
      </c>
    </row>
    <row r="31" spans="1:8" ht="14.65" thickBot="1">
      <c r="A31" s="9" t="s">
        <v>32</v>
      </c>
      <c r="B31" s="8">
        <v>35878</v>
      </c>
      <c r="C31" s="8">
        <v>208</v>
      </c>
      <c r="D31" s="8">
        <v>2811</v>
      </c>
      <c r="E31" s="8">
        <v>7290</v>
      </c>
      <c r="F31" s="8">
        <v>0</v>
      </c>
      <c r="G31" s="8">
        <v>0</v>
      </c>
      <c r="H31" s="10">
        <v>46187</v>
      </c>
    </row>
    <row r="32" spans="1:8">
      <c r="A32" s="3"/>
      <c r="H32" s="3"/>
    </row>
    <row r="33" spans="1:10">
      <c r="A33" s="3" t="s">
        <v>17</v>
      </c>
      <c r="H33" s="3"/>
    </row>
    <row r="34" spans="1:10">
      <c r="A34" s="3" t="s">
        <v>18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4">
        <v>0</v>
      </c>
    </row>
    <row r="35" spans="1:10">
      <c r="A35" s="3" t="s">
        <v>6</v>
      </c>
      <c r="B35" s="1">
        <v>585</v>
      </c>
      <c r="C35" s="1">
        <v>283</v>
      </c>
      <c r="D35" s="1">
        <v>55</v>
      </c>
      <c r="E35" s="1">
        <v>17951</v>
      </c>
      <c r="F35" s="1">
        <v>0</v>
      </c>
      <c r="G35" s="1">
        <v>0</v>
      </c>
      <c r="H35" s="4">
        <v>18873</v>
      </c>
    </row>
    <row r="36" spans="1:10">
      <c r="A36" s="3" t="s">
        <v>8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4">
        <v>0</v>
      </c>
    </row>
    <row r="37" spans="1:10">
      <c r="A37" s="3" t="s">
        <v>10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4">
        <v>0</v>
      </c>
    </row>
    <row r="38" spans="1:10">
      <c r="A38" s="3" t="s">
        <v>11</v>
      </c>
      <c r="B38" s="1">
        <v>369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4">
        <v>369</v>
      </c>
    </row>
    <row r="39" spans="1:10">
      <c r="A39" s="3" t="s">
        <v>12</v>
      </c>
      <c r="B39" s="1">
        <v>0</v>
      </c>
      <c r="C39" s="1">
        <v>0</v>
      </c>
      <c r="D39" s="1">
        <v>0</v>
      </c>
      <c r="E39" s="1">
        <v>0</v>
      </c>
      <c r="F39" s="1">
        <v>27301</v>
      </c>
      <c r="G39" s="1">
        <v>5473</v>
      </c>
      <c r="H39" s="4">
        <v>32774</v>
      </c>
    </row>
    <row r="40" spans="1:10">
      <c r="A40" s="3" t="s">
        <v>13</v>
      </c>
      <c r="B40" s="1">
        <v>0</v>
      </c>
      <c r="C40" s="1">
        <v>0</v>
      </c>
      <c r="D40" s="1">
        <v>64</v>
      </c>
      <c r="E40" s="1">
        <v>0</v>
      </c>
      <c r="F40" s="1">
        <v>42</v>
      </c>
      <c r="G40" s="1">
        <v>67</v>
      </c>
      <c r="H40" s="4">
        <v>174</v>
      </c>
    </row>
    <row r="41" spans="1:10">
      <c r="A41" s="3" t="s">
        <v>14</v>
      </c>
      <c r="B41" s="1">
        <v>23930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4">
        <v>23930</v>
      </c>
    </row>
    <row r="42" spans="1:10">
      <c r="A42" s="3" t="s">
        <v>26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4">
        <v>0</v>
      </c>
    </row>
    <row r="43" spans="1:10">
      <c r="A43" s="3" t="s">
        <v>27</v>
      </c>
      <c r="B43" s="1">
        <v>133285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4">
        <v>133285</v>
      </c>
    </row>
    <row r="44" spans="1:10">
      <c r="A44" s="3" t="s">
        <v>28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4">
        <v>0</v>
      </c>
    </row>
    <row r="45" spans="1:10">
      <c r="A45" s="3" t="s">
        <v>29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4">
        <v>0</v>
      </c>
    </row>
    <row r="46" spans="1:10" ht="14.65" thickBot="1">
      <c r="A46" s="3" t="s">
        <v>15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4">
        <v>0</v>
      </c>
    </row>
    <row r="47" spans="1:10" ht="14.65" thickBot="1">
      <c r="A47" s="9" t="s">
        <v>32</v>
      </c>
      <c r="B47" s="8">
        <v>158169</v>
      </c>
      <c r="C47" s="8">
        <v>283</v>
      </c>
      <c r="D47" s="8">
        <v>119</v>
      </c>
      <c r="E47" s="8">
        <v>17951</v>
      </c>
      <c r="F47" s="8">
        <v>27344</v>
      </c>
      <c r="G47" s="8">
        <v>5540</v>
      </c>
      <c r="H47" s="10">
        <v>209405</v>
      </c>
      <c r="J47" s="1"/>
    </row>
    <row r="48" spans="1:10" ht="14.65" thickBot="1">
      <c r="A48" s="9" t="s">
        <v>33</v>
      </c>
      <c r="B48" s="8">
        <v>665532</v>
      </c>
      <c r="C48" s="8">
        <v>578508</v>
      </c>
      <c r="D48" s="8">
        <v>615535</v>
      </c>
      <c r="E48" s="8">
        <v>292284</v>
      </c>
      <c r="F48" s="8">
        <v>122974</v>
      </c>
      <c r="G48" s="8">
        <v>5758</v>
      </c>
      <c r="H48" s="10">
        <v>2280591</v>
      </c>
    </row>
    <row r="49" spans="1:10">
      <c r="J49" s="1"/>
    </row>
    <row r="50" spans="1:10">
      <c r="A50" t="s">
        <v>34</v>
      </c>
      <c r="B50" s="1"/>
      <c r="C50" s="1"/>
      <c r="D50" s="1"/>
      <c r="E50" s="1"/>
      <c r="F50" s="1"/>
      <c r="G50" s="1"/>
      <c r="H50" s="1"/>
    </row>
    <row r="51" spans="1:10">
      <c r="A51" t="s">
        <v>19</v>
      </c>
      <c r="B51" s="7">
        <f>+B48/$H$48</f>
        <v>0.29182435605507517</v>
      </c>
      <c r="C51" s="7">
        <f t="shared" ref="C51:H51" si="0">+C48/$H$48</f>
        <v>0.25366582609507798</v>
      </c>
      <c r="D51" s="7">
        <f t="shared" si="0"/>
        <v>0.26990152991044863</v>
      </c>
      <c r="E51" s="7">
        <f t="shared" si="0"/>
        <v>0.12816151602808221</v>
      </c>
      <c r="F51" s="7">
        <f t="shared" si="0"/>
        <v>5.3921987765452026E-2</v>
      </c>
      <c r="G51" s="7">
        <f t="shared" si="0"/>
        <v>2.524784145863945E-3</v>
      </c>
      <c r="H51" s="7">
        <f t="shared" si="0"/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workbookViewId="0">
      <selection activeCell="A4" sqref="A4"/>
    </sheetView>
  </sheetViews>
  <sheetFormatPr baseColWidth="10" defaultRowHeight="14.25"/>
  <cols>
    <col min="1" max="1" width="20" customWidth="1"/>
    <col min="8" max="8" width="13.86328125" customWidth="1"/>
  </cols>
  <sheetData>
    <row r="1" spans="1:8">
      <c r="A1" t="s">
        <v>21</v>
      </c>
    </row>
    <row r="2" spans="1:8">
      <c r="A2" t="s">
        <v>35</v>
      </c>
    </row>
    <row r="3" spans="1:8">
      <c r="A3" t="s">
        <v>36</v>
      </c>
    </row>
    <row r="4" spans="1:8">
      <c r="A4" t="s">
        <v>39</v>
      </c>
    </row>
    <row r="5" spans="1:8" ht="14.65" thickBot="1">
      <c r="A5" t="s">
        <v>22</v>
      </c>
    </row>
    <row r="6" spans="1:8" ht="14.65" thickBot="1">
      <c r="A6" s="9" t="s">
        <v>20</v>
      </c>
      <c r="B6" s="2" t="s">
        <v>2</v>
      </c>
      <c r="C6" s="2" t="s">
        <v>1</v>
      </c>
      <c r="D6" s="2" t="s">
        <v>0</v>
      </c>
      <c r="E6" s="6" t="s">
        <v>23</v>
      </c>
      <c r="F6" s="2" t="s">
        <v>24</v>
      </c>
      <c r="G6" s="2" t="s">
        <v>3</v>
      </c>
      <c r="H6" s="5" t="s">
        <v>4</v>
      </c>
    </row>
    <row r="7" spans="1:8">
      <c r="A7" s="3" t="s">
        <v>5</v>
      </c>
      <c r="H7" s="3"/>
    </row>
    <row r="8" spans="1:8">
      <c r="A8" s="3" t="s">
        <v>18</v>
      </c>
      <c r="B8" s="1">
        <v>35921</v>
      </c>
      <c r="C8" s="1">
        <v>183451</v>
      </c>
      <c r="D8" s="1">
        <v>203461</v>
      </c>
      <c r="E8" s="1">
        <v>72361</v>
      </c>
      <c r="F8" s="1">
        <v>0</v>
      </c>
      <c r="G8" s="1">
        <v>0</v>
      </c>
      <c r="H8" s="4">
        <v>495193</v>
      </c>
    </row>
    <row r="9" spans="1:8">
      <c r="A9" s="3" t="s">
        <v>6</v>
      </c>
      <c r="B9" s="1">
        <v>73992</v>
      </c>
      <c r="C9" s="1">
        <v>261707</v>
      </c>
      <c r="D9" s="1">
        <v>276921</v>
      </c>
      <c r="E9" s="1">
        <v>176684</v>
      </c>
      <c r="F9" s="1">
        <v>0</v>
      </c>
      <c r="G9" s="1">
        <v>0</v>
      </c>
      <c r="H9" s="4">
        <v>789304</v>
      </c>
    </row>
    <row r="10" spans="1:8">
      <c r="A10" s="3" t="s">
        <v>7</v>
      </c>
      <c r="B10" s="1">
        <v>192</v>
      </c>
      <c r="C10" s="1">
        <v>1133</v>
      </c>
      <c r="D10" s="1">
        <v>6910</v>
      </c>
      <c r="E10" s="1">
        <v>509</v>
      </c>
      <c r="F10" s="1">
        <v>0</v>
      </c>
      <c r="G10" s="1">
        <v>0</v>
      </c>
      <c r="H10" s="4">
        <v>8744</v>
      </c>
    </row>
    <row r="11" spans="1:8">
      <c r="A11" s="3" t="s">
        <v>8</v>
      </c>
      <c r="B11" s="1">
        <v>140301</v>
      </c>
      <c r="C11" s="1">
        <v>5648</v>
      </c>
      <c r="D11" s="1">
        <v>0</v>
      </c>
      <c r="E11" s="1">
        <v>0</v>
      </c>
      <c r="F11" s="1">
        <v>0</v>
      </c>
      <c r="G11" s="1">
        <v>0</v>
      </c>
      <c r="H11" s="4">
        <v>145949</v>
      </c>
    </row>
    <row r="12" spans="1:8">
      <c r="A12" s="3" t="s">
        <v>25</v>
      </c>
      <c r="B12" s="1">
        <v>27207</v>
      </c>
      <c r="C12" s="1">
        <v>4708</v>
      </c>
      <c r="D12" s="1">
        <v>0</v>
      </c>
      <c r="E12" s="1">
        <v>0</v>
      </c>
      <c r="F12" s="1">
        <v>0</v>
      </c>
      <c r="G12" s="1">
        <v>0</v>
      </c>
      <c r="H12" s="4">
        <v>31916</v>
      </c>
    </row>
    <row r="13" spans="1:8">
      <c r="A13" s="3" t="s">
        <v>9</v>
      </c>
      <c r="B13" s="1">
        <v>6370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4">
        <v>6370</v>
      </c>
    </row>
    <row r="14" spans="1:8">
      <c r="A14" s="3" t="s">
        <v>10</v>
      </c>
      <c r="B14" s="1">
        <v>0</v>
      </c>
      <c r="C14" s="1">
        <v>7715</v>
      </c>
      <c r="D14" s="1">
        <v>0</v>
      </c>
      <c r="E14" s="1">
        <v>0</v>
      </c>
      <c r="F14" s="1">
        <v>0</v>
      </c>
      <c r="G14" s="1">
        <v>0</v>
      </c>
      <c r="H14" s="4">
        <v>7715</v>
      </c>
    </row>
    <row r="15" spans="1:8">
      <c r="A15" s="3" t="s">
        <v>11</v>
      </c>
      <c r="B15" s="1">
        <v>152641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4">
        <v>152641</v>
      </c>
    </row>
    <row r="16" spans="1:8">
      <c r="A16" s="3" t="s">
        <v>12</v>
      </c>
      <c r="B16" s="1">
        <v>71</v>
      </c>
      <c r="C16" s="1">
        <v>0</v>
      </c>
      <c r="D16" s="1">
        <v>6083</v>
      </c>
      <c r="E16" s="1">
        <v>0</v>
      </c>
      <c r="F16" s="1">
        <v>101393</v>
      </c>
      <c r="G16" s="1">
        <v>164</v>
      </c>
      <c r="H16" s="4">
        <v>107712</v>
      </c>
    </row>
    <row r="17" spans="1:8">
      <c r="A17" s="3" t="s">
        <v>13</v>
      </c>
      <c r="B17" s="1">
        <v>0</v>
      </c>
      <c r="C17" s="1">
        <v>0</v>
      </c>
      <c r="D17" s="1">
        <v>3666</v>
      </c>
      <c r="E17" s="1">
        <v>0</v>
      </c>
      <c r="F17" s="1">
        <v>100</v>
      </c>
      <c r="G17" s="1">
        <v>29</v>
      </c>
      <c r="H17" s="4">
        <v>3795</v>
      </c>
    </row>
    <row r="18" spans="1:8">
      <c r="A18" s="3" t="s">
        <v>14</v>
      </c>
      <c r="B18" s="1">
        <v>805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4">
        <v>805</v>
      </c>
    </row>
    <row r="19" spans="1:8">
      <c r="A19" s="3" t="s">
        <v>26</v>
      </c>
      <c r="B19" s="1">
        <v>13911</v>
      </c>
      <c r="C19" s="1">
        <v>138951</v>
      </c>
      <c r="D19" s="1">
        <v>157081</v>
      </c>
      <c r="E19" s="1">
        <v>35119</v>
      </c>
      <c r="F19" s="1">
        <v>0</v>
      </c>
      <c r="G19" s="1">
        <v>0</v>
      </c>
      <c r="H19" s="4">
        <v>345061</v>
      </c>
    </row>
    <row r="20" spans="1:8">
      <c r="A20" s="3" t="s">
        <v>27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4">
        <v>0</v>
      </c>
    </row>
    <row r="21" spans="1:8">
      <c r="A21" s="3" t="s">
        <v>28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4">
        <v>0</v>
      </c>
    </row>
    <row r="22" spans="1:8">
      <c r="A22" s="3" t="s">
        <v>29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4">
        <v>0</v>
      </c>
    </row>
    <row r="23" spans="1:8">
      <c r="A23" s="3" t="s">
        <v>15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4">
        <v>0</v>
      </c>
    </row>
    <row r="24" spans="1:8">
      <c r="A24" s="3" t="s">
        <v>30</v>
      </c>
      <c r="B24" s="1">
        <v>5918</v>
      </c>
      <c r="C24" s="1">
        <v>6180</v>
      </c>
      <c r="D24" s="1">
        <v>0</v>
      </c>
      <c r="E24" s="1">
        <v>0</v>
      </c>
      <c r="F24" s="1">
        <v>0</v>
      </c>
      <c r="G24" s="1">
        <v>0</v>
      </c>
      <c r="H24" s="4">
        <v>12098</v>
      </c>
    </row>
    <row r="25" spans="1:8" ht="14.65" thickBot="1">
      <c r="A25" s="3" t="s">
        <v>31</v>
      </c>
      <c r="B25" s="1">
        <v>489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4">
        <v>489</v>
      </c>
    </row>
    <row r="26" spans="1:8" ht="14.65" thickBot="1">
      <c r="A26" s="9" t="s">
        <v>32</v>
      </c>
      <c r="B26" s="8">
        <v>457817</v>
      </c>
      <c r="C26" s="8">
        <v>609493</v>
      </c>
      <c r="D26" s="8">
        <v>654123</v>
      </c>
      <c r="E26" s="8">
        <v>284672</v>
      </c>
      <c r="F26" s="8">
        <v>101493</v>
      </c>
      <c r="G26" s="8">
        <v>193</v>
      </c>
      <c r="H26" s="10">
        <v>2107792</v>
      </c>
    </row>
    <row r="27" spans="1:8">
      <c r="A27" s="3"/>
      <c r="H27" s="3"/>
    </row>
    <row r="28" spans="1:8">
      <c r="A28" s="3" t="s">
        <v>16</v>
      </c>
      <c r="H28" s="3"/>
    </row>
    <row r="29" spans="1:8">
      <c r="A29" s="3" t="s">
        <v>6</v>
      </c>
      <c r="B29" s="1">
        <v>26796</v>
      </c>
      <c r="C29" s="1">
        <v>299</v>
      </c>
      <c r="D29" s="1">
        <v>826</v>
      </c>
      <c r="E29" s="1">
        <v>0</v>
      </c>
      <c r="F29" s="1">
        <v>0</v>
      </c>
      <c r="G29" s="1">
        <v>0</v>
      </c>
      <c r="H29" s="4">
        <v>27921</v>
      </c>
    </row>
    <row r="30" spans="1:8" ht="14.65" thickBot="1">
      <c r="A30" s="3" t="s">
        <v>8</v>
      </c>
      <c r="B30" s="1">
        <v>1140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4">
        <v>1140</v>
      </c>
    </row>
    <row r="31" spans="1:8" ht="14.65" thickBot="1">
      <c r="A31" s="9" t="s">
        <v>32</v>
      </c>
      <c r="B31" s="8">
        <v>27936</v>
      </c>
      <c r="C31" s="8">
        <v>299</v>
      </c>
      <c r="D31" s="8">
        <v>826</v>
      </c>
      <c r="E31" s="8">
        <v>0</v>
      </c>
      <c r="F31" s="8">
        <v>0</v>
      </c>
      <c r="G31" s="8">
        <v>0</v>
      </c>
      <c r="H31" s="10">
        <v>29061</v>
      </c>
    </row>
    <row r="32" spans="1:8">
      <c r="A32" s="3"/>
      <c r="H32" s="3"/>
    </row>
    <row r="33" spans="1:8">
      <c r="A33" s="3" t="s">
        <v>17</v>
      </c>
      <c r="H33" s="3"/>
    </row>
    <row r="34" spans="1:8">
      <c r="A34" s="3" t="s">
        <v>18</v>
      </c>
      <c r="B34" s="1">
        <v>0</v>
      </c>
      <c r="C34" s="1">
        <v>0</v>
      </c>
      <c r="D34" s="1">
        <v>0</v>
      </c>
      <c r="E34" s="1">
        <v>8</v>
      </c>
      <c r="F34" s="1">
        <v>0</v>
      </c>
      <c r="G34" s="1">
        <v>0</v>
      </c>
      <c r="H34" s="4">
        <v>8</v>
      </c>
    </row>
    <row r="35" spans="1:8">
      <c r="A35" s="3" t="s">
        <v>6</v>
      </c>
      <c r="B35" s="1">
        <v>333</v>
      </c>
      <c r="C35" s="1">
        <v>0</v>
      </c>
      <c r="D35" s="1">
        <v>59</v>
      </c>
      <c r="E35" s="1">
        <v>4395</v>
      </c>
      <c r="F35" s="1">
        <v>0</v>
      </c>
      <c r="G35" s="1">
        <v>0</v>
      </c>
      <c r="H35" s="4">
        <v>4787</v>
      </c>
    </row>
    <row r="36" spans="1:8">
      <c r="A36" s="3" t="s">
        <v>8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4">
        <v>0</v>
      </c>
    </row>
    <row r="37" spans="1:8">
      <c r="A37" s="3" t="s">
        <v>10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4">
        <v>0</v>
      </c>
    </row>
    <row r="38" spans="1:8">
      <c r="A38" s="3" t="s">
        <v>11</v>
      </c>
      <c r="B38" s="1">
        <v>91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4">
        <v>91</v>
      </c>
    </row>
    <row r="39" spans="1:8">
      <c r="A39" s="3" t="s">
        <v>12</v>
      </c>
      <c r="B39" s="1">
        <v>0</v>
      </c>
      <c r="C39" s="1">
        <v>0</v>
      </c>
      <c r="D39" s="1">
        <v>23</v>
      </c>
      <c r="E39" s="1">
        <v>0</v>
      </c>
      <c r="F39" s="1">
        <v>19536</v>
      </c>
      <c r="G39" s="1">
        <v>9366</v>
      </c>
      <c r="H39" s="4">
        <v>28924</v>
      </c>
    </row>
    <row r="40" spans="1:8">
      <c r="A40" s="3" t="s">
        <v>13</v>
      </c>
      <c r="B40" s="1">
        <v>0</v>
      </c>
      <c r="C40" s="1">
        <v>0</v>
      </c>
      <c r="D40" s="1">
        <v>221</v>
      </c>
      <c r="E40" s="1">
        <v>0</v>
      </c>
      <c r="F40" s="1">
        <v>15</v>
      </c>
      <c r="G40" s="1">
        <v>54</v>
      </c>
      <c r="H40" s="4">
        <v>290</v>
      </c>
    </row>
    <row r="41" spans="1:8">
      <c r="A41" s="3" t="s">
        <v>14</v>
      </c>
      <c r="B41" s="1">
        <v>73162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4">
        <v>73162</v>
      </c>
    </row>
    <row r="42" spans="1:8">
      <c r="A42" s="3" t="s">
        <v>26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4">
        <v>0</v>
      </c>
    </row>
    <row r="43" spans="1:8">
      <c r="A43" s="3" t="s">
        <v>27</v>
      </c>
      <c r="B43" s="1">
        <v>178203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4">
        <v>178203</v>
      </c>
    </row>
    <row r="44" spans="1:8">
      <c r="A44" s="3" t="s">
        <v>28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4">
        <v>0</v>
      </c>
    </row>
    <row r="45" spans="1:8">
      <c r="A45" s="3" t="s">
        <v>29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4">
        <v>0</v>
      </c>
    </row>
    <row r="46" spans="1:8" ht="14.65" thickBot="1">
      <c r="A46" s="3" t="s">
        <v>15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4">
        <v>0</v>
      </c>
    </row>
    <row r="47" spans="1:8" ht="14.65" thickBot="1">
      <c r="A47" s="9" t="s">
        <v>32</v>
      </c>
      <c r="B47" s="8">
        <v>251790</v>
      </c>
      <c r="C47" s="8">
        <v>0</v>
      </c>
      <c r="D47" s="8">
        <v>303</v>
      </c>
      <c r="E47" s="8">
        <v>4403</v>
      </c>
      <c r="F47" s="8">
        <v>19550</v>
      </c>
      <c r="G47" s="8">
        <v>9419</v>
      </c>
      <c r="H47" s="10">
        <v>285464</v>
      </c>
    </row>
    <row r="48" spans="1:8" ht="14.65" thickBot="1">
      <c r="A48" s="9" t="s">
        <v>33</v>
      </c>
      <c r="B48" s="8">
        <v>737543</v>
      </c>
      <c r="C48" s="8">
        <v>609791</v>
      </c>
      <c r="D48" s="8">
        <v>655251</v>
      </c>
      <c r="E48" s="8">
        <v>289075</v>
      </c>
      <c r="F48" s="8">
        <v>121043</v>
      </c>
      <c r="G48" s="8">
        <v>9613</v>
      </c>
      <c r="H48" s="10">
        <v>2422317</v>
      </c>
    </row>
    <row r="50" spans="1:8">
      <c r="A50" t="s">
        <v>34</v>
      </c>
    </row>
    <row r="51" spans="1:8">
      <c r="A51" t="s">
        <v>19</v>
      </c>
      <c r="B51" s="7">
        <f>+B48/$H$48</f>
        <v>0.30447831559618332</v>
      </c>
      <c r="C51" s="7">
        <f t="shared" ref="C51:H51" si="0">+C48/$H$48</f>
        <v>0.25173872783785112</v>
      </c>
      <c r="D51" s="7">
        <f t="shared" si="0"/>
        <v>0.27050588341658005</v>
      </c>
      <c r="E51" s="7">
        <f t="shared" si="0"/>
        <v>0.11933822038981685</v>
      </c>
      <c r="F51" s="7">
        <f t="shared" si="0"/>
        <v>4.9969925488695326E-2</v>
      </c>
      <c r="G51" s="7">
        <f t="shared" si="0"/>
        <v>3.9685144429899141E-3</v>
      </c>
      <c r="H51" s="7">
        <f t="shared" si="0"/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workbookViewId="0">
      <selection activeCell="A5" sqref="A5"/>
    </sheetView>
  </sheetViews>
  <sheetFormatPr baseColWidth="10" defaultRowHeight="14.25"/>
  <cols>
    <col min="1" max="1" width="18.265625" customWidth="1"/>
    <col min="8" max="8" width="13" customWidth="1"/>
  </cols>
  <sheetData>
    <row r="1" spans="1:8">
      <c r="A1" t="s">
        <v>21</v>
      </c>
    </row>
    <row r="2" spans="1:8">
      <c r="A2" t="s">
        <v>35</v>
      </c>
    </row>
    <row r="3" spans="1:8">
      <c r="A3" t="s">
        <v>36</v>
      </c>
    </row>
    <row r="4" spans="1:8">
      <c r="A4" t="s">
        <v>40</v>
      </c>
    </row>
    <row r="5" spans="1:8" ht="14.65" thickBot="1">
      <c r="A5" t="s">
        <v>22</v>
      </c>
    </row>
    <row r="6" spans="1:8" ht="14.65" thickBot="1">
      <c r="A6" s="9" t="s">
        <v>20</v>
      </c>
      <c r="B6" s="2" t="s">
        <v>2</v>
      </c>
      <c r="C6" s="2" t="s">
        <v>1</v>
      </c>
      <c r="D6" s="2" t="s">
        <v>0</v>
      </c>
      <c r="E6" s="6" t="s">
        <v>23</v>
      </c>
      <c r="F6" s="2" t="s">
        <v>24</v>
      </c>
      <c r="G6" s="2" t="s">
        <v>3</v>
      </c>
      <c r="H6" s="5" t="s">
        <v>4</v>
      </c>
    </row>
    <row r="7" spans="1:8">
      <c r="A7" s="3" t="s">
        <v>5</v>
      </c>
      <c r="H7" s="3"/>
    </row>
    <row r="8" spans="1:8">
      <c r="A8" s="3" t="s">
        <v>18</v>
      </c>
      <c r="B8" s="1">
        <v>35058</v>
      </c>
      <c r="C8" s="1">
        <v>186087</v>
      </c>
      <c r="D8" s="1">
        <v>198465</v>
      </c>
      <c r="E8" s="1">
        <v>72108</v>
      </c>
      <c r="F8" s="1">
        <v>0</v>
      </c>
      <c r="G8" s="1">
        <v>0</v>
      </c>
      <c r="H8" s="4">
        <v>491718</v>
      </c>
    </row>
    <row r="9" spans="1:8">
      <c r="A9" s="3" t="s">
        <v>6</v>
      </c>
      <c r="B9" s="1">
        <v>78784</v>
      </c>
      <c r="C9" s="1">
        <v>271477</v>
      </c>
      <c r="D9" s="1">
        <v>276274</v>
      </c>
      <c r="E9" s="1">
        <v>173133</v>
      </c>
      <c r="F9" s="1">
        <v>0</v>
      </c>
      <c r="G9" s="1">
        <v>0</v>
      </c>
      <c r="H9" s="4">
        <v>799668</v>
      </c>
    </row>
    <row r="10" spans="1:8">
      <c r="A10" s="3" t="s">
        <v>7</v>
      </c>
      <c r="B10" s="1">
        <v>137</v>
      </c>
      <c r="C10" s="1">
        <v>876</v>
      </c>
      <c r="D10" s="1">
        <v>4318</v>
      </c>
      <c r="E10" s="1">
        <v>361</v>
      </c>
      <c r="F10" s="1">
        <v>0</v>
      </c>
      <c r="G10" s="1">
        <v>0</v>
      </c>
      <c r="H10" s="4">
        <v>5692</v>
      </c>
    </row>
    <row r="11" spans="1:8">
      <c r="A11" s="3" t="s">
        <v>8</v>
      </c>
      <c r="B11" s="1">
        <v>139740</v>
      </c>
      <c r="C11" s="1">
        <v>4233</v>
      </c>
      <c r="D11" s="1">
        <v>0</v>
      </c>
      <c r="E11" s="1">
        <v>0</v>
      </c>
      <c r="F11" s="1">
        <v>0</v>
      </c>
      <c r="G11" s="1">
        <v>0</v>
      </c>
      <c r="H11" s="4">
        <v>143973</v>
      </c>
    </row>
    <row r="12" spans="1:8">
      <c r="A12" s="3" t="s">
        <v>25</v>
      </c>
      <c r="B12" s="1">
        <v>171</v>
      </c>
      <c r="C12" s="1">
        <v>69</v>
      </c>
      <c r="D12" s="1">
        <v>0</v>
      </c>
      <c r="E12" s="1">
        <v>0</v>
      </c>
      <c r="F12" s="1">
        <v>0</v>
      </c>
      <c r="G12" s="1">
        <v>0</v>
      </c>
      <c r="H12" s="4">
        <v>239</v>
      </c>
    </row>
    <row r="13" spans="1:8">
      <c r="A13" s="3" t="s">
        <v>9</v>
      </c>
      <c r="B13" s="1">
        <v>6897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4">
        <v>6897</v>
      </c>
    </row>
    <row r="14" spans="1:8">
      <c r="A14" s="3" t="s">
        <v>10</v>
      </c>
      <c r="B14" s="1">
        <v>0</v>
      </c>
      <c r="C14" s="1">
        <v>6985</v>
      </c>
      <c r="D14" s="1">
        <v>0</v>
      </c>
      <c r="E14" s="1">
        <v>0</v>
      </c>
      <c r="F14" s="1">
        <v>0</v>
      </c>
      <c r="G14" s="1">
        <v>0</v>
      </c>
      <c r="H14" s="4">
        <v>6985</v>
      </c>
    </row>
    <row r="15" spans="1:8">
      <c r="A15" s="3" t="s">
        <v>11</v>
      </c>
      <c r="B15" s="1">
        <v>161505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4">
        <v>161505</v>
      </c>
    </row>
    <row r="16" spans="1:8">
      <c r="A16" s="3" t="s">
        <v>12</v>
      </c>
      <c r="B16" s="1">
        <v>21</v>
      </c>
      <c r="C16" s="1">
        <v>0</v>
      </c>
      <c r="D16" s="1">
        <v>7627</v>
      </c>
      <c r="E16" s="1">
        <v>0</v>
      </c>
      <c r="F16" s="1">
        <v>122123</v>
      </c>
      <c r="G16" s="1">
        <v>5666</v>
      </c>
      <c r="H16" s="4">
        <v>135437</v>
      </c>
    </row>
    <row r="17" spans="1:8">
      <c r="A17" s="3" t="s">
        <v>13</v>
      </c>
      <c r="B17" s="1">
        <v>72</v>
      </c>
      <c r="C17" s="1">
        <v>0</v>
      </c>
      <c r="D17" s="1">
        <v>3231</v>
      </c>
      <c r="E17" s="1">
        <v>0</v>
      </c>
      <c r="F17" s="1">
        <v>82</v>
      </c>
      <c r="G17" s="1">
        <v>41</v>
      </c>
      <c r="H17" s="4">
        <v>3426</v>
      </c>
    </row>
    <row r="18" spans="1:8">
      <c r="A18" s="3" t="s">
        <v>14</v>
      </c>
      <c r="B18" s="1">
        <v>654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4">
        <v>654</v>
      </c>
    </row>
    <row r="19" spans="1:8">
      <c r="A19" s="3" t="s">
        <v>26</v>
      </c>
      <c r="B19" s="1">
        <v>13834</v>
      </c>
      <c r="C19" s="1">
        <v>141125</v>
      </c>
      <c r="D19" s="1">
        <v>156424</v>
      </c>
      <c r="E19" s="1">
        <v>35692</v>
      </c>
      <c r="F19" s="1">
        <v>0</v>
      </c>
      <c r="G19" s="1">
        <v>0</v>
      </c>
      <c r="H19" s="4">
        <v>347075</v>
      </c>
    </row>
    <row r="20" spans="1:8">
      <c r="A20" s="3" t="s">
        <v>27</v>
      </c>
      <c r="B20" s="1">
        <v>96117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4">
        <v>96117</v>
      </c>
    </row>
    <row r="21" spans="1:8">
      <c r="A21" s="3" t="s">
        <v>28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4">
        <v>0</v>
      </c>
    </row>
    <row r="22" spans="1:8">
      <c r="A22" s="3" t="s">
        <v>29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4">
        <v>0</v>
      </c>
    </row>
    <row r="23" spans="1:8">
      <c r="A23" s="3" t="s">
        <v>15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4">
        <v>0</v>
      </c>
    </row>
    <row r="24" spans="1:8">
      <c r="A24" s="3" t="s">
        <v>30</v>
      </c>
      <c r="B24" s="1">
        <v>55524</v>
      </c>
      <c r="C24" s="1">
        <v>6863</v>
      </c>
      <c r="D24" s="1">
        <v>0</v>
      </c>
      <c r="E24" s="1">
        <v>0</v>
      </c>
      <c r="F24" s="1">
        <v>0</v>
      </c>
      <c r="G24" s="1">
        <v>0</v>
      </c>
      <c r="H24" s="4">
        <v>62387</v>
      </c>
    </row>
    <row r="25" spans="1:8" ht="14.65" thickBot="1">
      <c r="A25" s="3" t="s">
        <v>31</v>
      </c>
      <c r="B25" s="1">
        <v>42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4">
        <v>42</v>
      </c>
    </row>
    <row r="26" spans="1:8" ht="14.65" thickBot="1">
      <c r="A26" s="9" t="s">
        <v>32</v>
      </c>
      <c r="B26" s="8">
        <v>588555</v>
      </c>
      <c r="C26" s="8">
        <v>617713</v>
      </c>
      <c r="D26" s="8">
        <v>646339</v>
      </c>
      <c r="E26" s="8">
        <v>281295</v>
      </c>
      <c r="F26" s="8">
        <v>122205</v>
      </c>
      <c r="G26" s="8">
        <v>5707</v>
      </c>
      <c r="H26" s="10">
        <v>2261814</v>
      </c>
    </row>
    <row r="27" spans="1:8">
      <c r="A27" s="3"/>
      <c r="H27" s="3"/>
    </row>
    <row r="28" spans="1:8">
      <c r="A28" s="3" t="s">
        <v>16</v>
      </c>
      <c r="H28" s="3"/>
    </row>
    <row r="29" spans="1:8">
      <c r="A29" s="3" t="s">
        <v>6</v>
      </c>
      <c r="B29" s="1">
        <v>37344</v>
      </c>
      <c r="C29" s="1">
        <v>159</v>
      </c>
      <c r="D29" s="1">
        <v>3525</v>
      </c>
      <c r="E29" s="1">
        <v>5310</v>
      </c>
      <c r="F29" s="1">
        <v>0</v>
      </c>
      <c r="G29" s="1">
        <v>0</v>
      </c>
      <c r="H29" s="4">
        <v>46338</v>
      </c>
    </row>
    <row r="30" spans="1:8" ht="14.65" thickBot="1">
      <c r="A30" s="3" t="s">
        <v>8</v>
      </c>
      <c r="B30" s="1">
        <v>5213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4">
        <v>5213</v>
      </c>
    </row>
    <row r="31" spans="1:8" ht="14.65" thickBot="1">
      <c r="A31" s="9" t="s">
        <v>32</v>
      </c>
      <c r="B31" s="8">
        <v>42558</v>
      </c>
      <c r="C31" s="8">
        <v>159</v>
      </c>
      <c r="D31" s="8">
        <v>3525</v>
      </c>
      <c r="E31" s="8">
        <v>5310</v>
      </c>
      <c r="F31" s="8">
        <v>0</v>
      </c>
      <c r="G31" s="8">
        <v>0</v>
      </c>
      <c r="H31" s="10">
        <v>51551</v>
      </c>
    </row>
    <row r="32" spans="1:8">
      <c r="A32" s="3"/>
      <c r="H32" s="3"/>
    </row>
    <row r="33" spans="1:8">
      <c r="A33" s="3" t="s">
        <v>17</v>
      </c>
      <c r="H33" s="3"/>
    </row>
    <row r="34" spans="1:8">
      <c r="A34" s="3" t="s">
        <v>18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4">
        <v>0</v>
      </c>
    </row>
    <row r="35" spans="1:8">
      <c r="A35" s="3" t="s">
        <v>6</v>
      </c>
      <c r="B35" s="1">
        <v>106</v>
      </c>
      <c r="C35" s="1">
        <v>0</v>
      </c>
      <c r="D35" s="1">
        <v>0</v>
      </c>
      <c r="E35" s="1">
        <v>353</v>
      </c>
      <c r="F35" s="1">
        <v>0</v>
      </c>
      <c r="G35" s="1">
        <v>0</v>
      </c>
      <c r="H35" s="4">
        <v>459</v>
      </c>
    </row>
    <row r="36" spans="1:8">
      <c r="A36" s="3" t="s">
        <v>8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4">
        <v>0</v>
      </c>
    </row>
    <row r="37" spans="1:8">
      <c r="A37" s="3" t="s">
        <v>10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4">
        <v>0</v>
      </c>
    </row>
    <row r="38" spans="1:8">
      <c r="A38" s="3" t="s">
        <v>11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4">
        <v>0</v>
      </c>
    </row>
    <row r="39" spans="1:8">
      <c r="A39" s="3" t="s">
        <v>12</v>
      </c>
      <c r="B39" s="1">
        <v>0</v>
      </c>
      <c r="C39" s="1">
        <v>0</v>
      </c>
      <c r="D39" s="1">
        <v>30</v>
      </c>
      <c r="E39" s="1">
        <v>0</v>
      </c>
      <c r="F39" s="1">
        <v>5240</v>
      </c>
      <c r="G39" s="1">
        <v>2198</v>
      </c>
      <c r="H39" s="4">
        <v>7468</v>
      </c>
    </row>
    <row r="40" spans="1:8">
      <c r="A40" s="3" t="s">
        <v>13</v>
      </c>
      <c r="B40" s="1">
        <v>0</v>
      </c>
      <c r="C40" s="1">
        <v>0</v>
      </c>
      <c r="D40" s="1">
        <v>541</v>
      </c>
      <c r="E40" s="1">
        <v>0</v>
      </c>
      <c r="F40" s="1">
        <v>1</v>
      </c>
      <c r="G40" s="1">
        <v>30</v>
      </c>
      <c r="H40" s="4">
        <v>572</v>
      </c>
    </row>
    <row r="41" spans="1:8">
      <c r="A41" s="3" t="s">
        <v>14</v>
      </c>
      <c r="B41" s="1">
        <v>22754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4">
        <v>22754</v>
      </c>
    </row>
    <row r="42" spans="1:8">
      <c r="A42" s="3" t="s">
        <v>26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4">
        <v>0</v>
      </c>
    </row>
    <row r="43" spans="1:8">
      <c r="A43" s="3" t="s">
        <v>27</v>
      </c>
      <c r="B43" s="1">
        <v>37553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4">
        <v>37553</v>
      </c>
    </row>
    <row r="44" spans="1:8">
      <c r="A44" s="3" t="s">
        <v>28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4">
        <v>0</v>
      </c>
    </row>
    <row r="45" spans="1:8">
      <c r="A45" s="3" t="s">
        <v>29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4">
        <v>0</v>
      </c>
    </row>
    <row r="46" spans="1:8" ht="14.65" thickBot="1">
      <c r="A46" s="3" t="s">
        <v>15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4">
        <v>0</v>
      </c>
    </row>
    <row r="47" spans="1:8" ht="14.65" thickBot="1">
      <c r="A47" s="9" t="s">
        <v>32</v>
      </c>
      <c r="B47" s="8">
        <v>60414</v>
      </c>
      <c r="C47" s="8">
        <v>0</v>
      </c>
      <c r="D47" s="8">
        <v>571</v>
      </c>
      <c r="E47" s="8">
        <v>353</v>
      </c>
      <c r="F47" s="8">
        <v>5241</v>
      </c>
      <c r="G47" s="8">
        <v>2228</v>
      </c>
      <c r="H47" s="10">
        <v>68806</v>
      </c>
    </row>
    <row r="48" spans="1:8" ht="14.65" thickBot="1">
      <c r="A48" s="9" t="s">
        <v>33</v>
      </c>
      <c r="B48" s="8">
        <v>691526</v>
      </c>
      <c r="C48" s="8">
        <v>617872</v>
      </c>
      <c r="D48" s="8">
        <v>650434</v>
      </c>
      <c r="E48" s="8">
        <v>286957</v>
      </c>
      <c r="F48" s="8">
        <v>127446</v>
      </c>
      <c r="G48" s="8">
        <v>7935</v>
      </c>
      <c r="H48" s="10">
        <v>2382171</v>
      </c>
    </row>
    <row r="50" spans="1:8">
      <c r="A50" t="s">
        <v>34</v>
      </c>
    </row>
    <row r="51" spans="1:8">
      <c r="A51" t="s">
        <v>19</v>
      </c>
      <c r="B51" s="7">
        <f>+B48/$H$48</f>
        <v>0.29029234257322417</v>
      </c>
      <c r="C51" s="7">
        <f t="shared" ref="C51:H51" si="0">+C48/$H$48</f>
        <v>0.2593734874616474</v>
      </c>
      <c r="D51" s="7">
        <f t="shared" si="0"/>
        <v>0.2730425313715934</v>
      </c>
      <c r="E51" s="7">
        <f t="shared" si="0"/>
        <v>0.12046028601641108</v>
      </c>
      <c r="F51" s="7">
        <f t="shared" si="0"/>
        <v>5.3499937661905882E-2</v>
      </c>
      <c r="G51" s="7">
        <f t="shared" si="0"/>
        <v>3.3309951300725263E-3</v>
      </c>
      <c r="H51" s="7">
        <f t="shared" si="0"/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workbookViewId="0">
      <selection activeCell="A5" sqref="A5"/>
    </sheetView>
  </sheetViews>
  <sheetFormatPr baseColWidth="10" defaultRowHeight="14.25"/>
  <cols>
    <col min="1" max="1" width="19.86328125" customWidth="1"/>
    <col min="8" max="8" width="13.3984375" customWidth="1"/>
  </cols>
  <sheetData>
    <row r="1" spans="1:8">
      <c r="A1" t="s">
        <v>21</v>
      </c>
    </row>
    <row r="2" spans="1:8">
      <c r="A2" t="s">
        <v>35</v>
      </c>
    </row>
    <row r="3" spans="1:8">
      <c r="A3" t="s">
        <v>36</v>
      </c>
    </row>
    <row r="4" spans="1:8">
      <c r="A4" t="s">
        <v>41</v>
      </c>
    </row>
    <row r="5" spans="1:8" ht="14.65" thickBot="1">
      <c r="A5" t="s">
        <v>22</v>
      </c>
    </row>
    <row r="6" spans="1:8" ht="14.65" thickBot="1">
      <c r="A6" s="9" t="s">
        <v>20</v>
      </c>
      <c r="B6" s="2" t="s">
        <v>2</v>
      </c>
      <c r="C6" s="2" t="s">
        <v>1</v>
      </c>
      <c r="D6" s="2" t="s">
        <v>0</v>
      </c>
      <c r="E6" s="6" t="s">
        <v>23</v>
      </c>
      <c r="F6" s="2" t="s">
        <v>24</v>
      </c>
      <c r="G6" s="2" t="s">
        <v>3</v>
      </c>
      <c r="H6" s="5" t="s">
        <v>4</v>
      </c>
    </row>
    <row r="7" spans="1:8">
      <c r="A7" s="3" t="s">
        <v>5</v>
      </c>
      <c r="H7" s="3"/>
    </row>
    <row r="8" spans="1:8">
      <c r="A8" s="3" t="s">
        <v>18</v>
      </c>
      <c r="B8" s="1">
        <v>38567</v>
      </c>
      <c r="C8" s="1">
        <v>216664</v>
      </c>
      <c r="D8" s="1">
        <v>174213</v>
      </c>
      <c r="E8" s="1">
        <v>77073</v>
      </c>
      <c r="F8" s="1">
        <v>0</v>
      </c>
      <c r="G8" s="1">
        <v>0</v>
      </c>
      <c r="H8" s="4">
        <v>506518</v>
      </c>
    </row>
    <row r="9" spans="1:8">
      <c r="A9" s="3" t="s">
        <v>6</v>
      </c>
      <c r="B9" s="1">
        <v>83868</v>
      </c>
      <c r="C9" s="1">
        <v>296991</v>
      </c>
      <c r="D9" s="1">
        <v>278510</v>
      </c>
      <c r="E9" s="1">
        <v>180963</v>
      </c>
      <c r="F9" s="1">
        <v>0</v>
      </c>
      <c r="G9" s="1">
        <v>0</v>
      </c>
      <c r="H9" s="4">
        <v>840332</v>
      </c>
    </row>
    <row r="10" spans="1:8">
      <c r="A10" s="3" t="s">
        <v>7</v>
      </c>
      <c r="B10" s="1">
        <v>107</v>
      </c>
      <c r="C10" s="1">
        <v>746</v>
      </c>
      <c r="D10" s="1">
        <v>3561</v>
      </c>
      <c r="E10" s="1">
        <v>287</v>
      </c>
      <c r="F10" s="1">
        <v>0</v>
      </c>
      <c r="G10" s="1">
        <v>0</v>
      </c>
      <c r="H10" s="4">
        <v>4702</v>
      </c>
    </row>
    <row r="11" spans="1:8">
      <c r="A11" s="3" t="s">
        <v>8</v>
      </c>
      <c r="B11" s="1">
        <v>142218</v>
      </c>
      <c r="C11" s="1">
        <v>6278</v>
      </c>
      <c r="D11" s="1">
        <v>0</v>
      </c>
      <c r="E11" s="1">
        <v>0</v>
      </c>
      <c r="F11" s="1">
        <v>0</v>
      </c>
      <c r="G11" s="1">
        <v>0</v>
      </c>
      <c r="H11" s="4">
        <v>148497</v>
      </c>
    </row>
    <row r="12" spans="1:8">
      <c r="A12" s="3" t="s">
        <v>25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4">
        <v>0</v>
      </c>
    </row>
    <row r="13" spans="1:8">
      <c r="A13" s="3" t="s">
        <v>9</v>
      </c>
      <c r="B13" s="1">
        <v>6315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4">
        <v>6315</v>
      </c>
    </row>
    <row r="14" spans="1:8">
      <c r="A14" s="3" t="s">
        <v>10</v>
      </c>
      <c r="B14" s="1">
        <v>0</v>
      </c>
      <c r="C14" s="1">
        <v>9663</v>
      </c>
      <c r="D14" s="1">
        <v>0</v>
      </c>
      <c r="E14" s="1">
        <v>0</v>
      </c>
      <c r="F14" s="1">
        <v>0</v>
      </c>
      <c r="G14" s="1">
        <v>0</v>
      </c>
      <c r="H14" s="4">
        <v>9663</v>
      </c>
    </row>
    <row r="15" spans="1:8">
      <c r="A15" s="3" t="s">
        <v>11</v>
      </c>
      <c r="B15" s="1">
        <v>172823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4">
        <v>172823</v>
      </c>
    </row>
    <row r="16" spans="1:8">
      <c r="A16" s="3" t="s">
        <v>12</v>
      </c>
      <c r="B16" s="1">
        <v>0</v>
      </c>
      <c r="C16" s="1">
        <v>0</v>
      </c>
      <c r="D16" s="1">
        <v>8015</v>
      </c>
      <c r="E16" s="1">
        <v>0</v>
      </c>
      <c r="F16" s="1">
        <v>163659</v>
      </c>
      <c r="G16" s="1">
        <v>15602</v>
      </c>
      <c r="H16" s="4">
        <v>187276</v>
      </c>
    </row>
    <row r="17" spans="1:8">
      <c r="A17" s="3" t="s">
        <v>13</v>
      </c>
      <c r="B17" s="1">
        <v>0</v>
      </c>
      <c r="C17" s="1">
        <v>0</v>
      </c>
      <c r="D17" s="1">
        <v>3184</v>
      </c>
      <c r="E17" s="1">
        <v>0</v>
      </c>
      <c r="F17" s="1">
        <v>174</v>
      </c>
      <c r="G17" s="1">
        <v>84</v>
      </c>
      <c r="H17" s="4">
        <v>3441</v>
      </c>
    </row>
    <row r="18" spans="1:8">
      <c r="A18" s="3" t="s">
        <v>14</v>
      </c>
      <c r="B18" s="1">
        <v>487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4">
        <v>487</v>
      </c>
    </row>
    <row r="19" spans="1:8">
      <c r="A19" s="3" t="s">
        <v>26</v>
      </c>
      <c r="B19" s="1">
        <v>13720</v>
      </c>
      <c r="C19" s="1">
        <v>165149</v>
      </c>
      <c r="D19" s="1">
        <v>127708</v>
      </c>
      <c r="E19" s="1">
        <v>38094</v>
      </c>
      <c r="F19" s="1">
        <v>0</v>
      </c>
      <c r="G19" s="1">
        <v>0</v>
      </c>
      <c r="H19" s="4">
        <v>344670</v>
      </c>
    </row>
    <row r="20" spans="1:8">
      <c r="A20" s="3" t="s">
        <v>27</v>
      </c>
      <c r="B20" s="1">
        <v>106722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4">
        <v>106722</v>
      </c>
    </row>
    <row r="21" spans="1:8">
      <c r="A21" s="3" t="s">
        <v>28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4">
        <v>0</v>
      </c>
    </row>
    <row r="22" spans="1:8">
      <c r="A22" s="3" t="s">
        <v>29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4">
        <v>0</v>
      </c>
    </row>
    <row r="23" spans="1:8">
      <c r="A23" s="3" t="s">
        <v>15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4">
        <v>0</v>
      </c>
    </row>
    <row r="24" spans="1:8">
      <c r="A24" s="3" t="s">
        <v>30</v>
      </c>
      <c r="B24" s="1">
        <v>56745</v>
      </c>
      <c r="C24" s="1">
        <v>4510</v>
      </c>
      <c r="D24" s="1">
        <v>0</v>
      </c>
      <c r="E24" s="1">
        <v>0</v>
      </c>
      <c r="F24" s="1">
        <v>0</v>
      </c>
      <c r="G24" s="1">
        <v>0</v>
      </c>
      <c r="H24" s="4">
        <v>61255</v>
      </c>
    </row>
    <row r="25" spans="1:8" ht="14.65" thickBot="1">
      <c r="A25" s="3" t="s">
        <v>31</v>
      </c>
      <c r="B25" s="1">
        <v>812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4">
        <v>812</v>
      </c>
    </row>
    <row r="26" spans="1:8" ht="14.65" thickBot="1">
      <c r="A26" s="9" t="s">
        <v>32</v>
      </c>
      <c r="B26" s="8">
        <v>622386</v>
      </c>
      <c r="C26" s="8">
        <v>700001</v>
      </c>
      <c r="D26" s="8">
        <v>595191</v>
      </c>
      <c r="E26" s="8">
        <v>296418</v>
      </c>
      <c r="F26" s="8">
        <v>163832</v>
      </c>
      <c r="G26" s="8">
        <v>15686</v>
      </c>
      <c r="H26" s="10">
        <v>2393513</v>
      </c>
    </row>
    <row r="27" spans="1:8">
      <c r="A27" s="3"/>
      <c r="H27" s="3"/>
    </row>
    <row r="28" spans="1:8">
      <c r="A28" s="3" t="s">
        <v>16</v>
      </c>
      <c r="H28" s="3"/>
    </row>
    <row r="29" spans="1:8">
      <c r="A29" s="3" t="s">
        <v>6</v>
      </c>
      <c r="B29" s="1">
        <v>25915</v>
      </c>
      <c r="C29" s="1">
        <v>501</v>
      </c>
      <c r="D29" s="1">
        <v>2295</v>
      </c>
      <c r="E29" s="1">
        <v>9024</v>
      </c>
      <c r="F29" s="1">
        <v>0</v>
      </c>
      <c r="G29" s="1">
        <v>0</v>
      </c>
      <c r="H29" s="4">
        <v>37735</v>
      </c>
    </row>
    <row r="30" spans="1:8" ht="14.65" thickBot="1">
      <c r="A30" s="3" t="s">
        <v>8</v>
      </c>
      <c r="B30" s="1">
        <v>3230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4">
        <v>3230</v>
      </c>
    </row>
    <row r="31" spans="1:8" ht="14.65" thickBot="1">
      <c r="A31" s="9" t="s">
        <v>32</v>
      </c>
      <c r="B31" s="8">
        <v>29145</v>
      </c>
      <c r="C31" s="8">
        <v>501</v>
      </c>
      <c r="D31" s="8">
        <v>2295</v>
      </c>
      <c r="E31" s="8">
        <v>9024</v>
      </c>
      <c r="F31" s="8">
        <v>0</v>
      </c>
      <c r="G31" s="8">
        <v>0</v>
      </c>
      <c r="H31" s="10">
        <v>40965</v>
      </c>
    </row>
    <row r="32" spans="1:8">
      <c r="A32" s="3"/>
      <c r="H32" s="3"/>
    </row>
    <row r="33" spans="1:8">
      <c r="A33" s="3" t="s">
        <v>17</v>
      </c>
      <c r="H33" s="3"/>
    </row>
    <row r="34" spans="1:8">
      <c r="A34" s="3" t="s">
        <v>18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4">
        <v>0</v>
      </c>
    </row>
    <row r="35" spans="1:8">
      <c r="A35" s="3" t="s">
        <v>6</v>
      </c>
      <c r="B35" s="1">
        <v>34</v>
      </c>
      <c r="C35" s="1">
        <v>0</v>
      </c>
      <c r="D35" s="1">
        <v>0</v>
      </c>
      <c r="E35" s="1">
        <v>29</v>
      </c>
      <c r="F35" s="1">
        <v>0</v>
      </c>
      <c r="G35" s="1">
        <v>0</v>
      </c>
      <c r="H35" s="4">
        <v>63</v>
      </c>
    </row>
    <row r="36" spans="1:8">
      <c r="A36" s="3" t="s">
        <v>8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4">
        <v>0</v>
      </c>
    </row>
    <row r="37" spans="1:8">
      <c r="A37" s="3" t="s">
        <v>10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4">
        <v>0</v>
      </c>
    </row>
    <row r="38" spans="1:8">
      <c r="A38" s="3" t="s">
        <v>11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4">
        <v>0</v>
      </c>
    </row>
    <row r="39" spans="1:8">
      <c r="A39" s="3" t="s">
        <v>12</v>
      </c>
      <c r="B39" s="1">
        <v>0</v>
      </c>
      <c r="C39" s="1">
        <v>0</v>
      </c>
      <c r="D39" s="1">
        <v>13</v>
      </c>
      <c r="E39" s="1">
        <v>0</v>
      </c>
      <c r="F39" s="1">
        <v>0</v>
      </c>
      <c r="G39" s="1">
        <v>0</v>
      </c>
      <c r="H39" s="4">
        <v>13</v>
      </c>
    </row>
    <row r="40" spans="1:8">
      <c r="A40" s="3" t="s">
        <v>13</v>
      </c>
      <c r="B40" s="1">
        <v>0</v>
      </c>
      <c r="C40" s="1">
        <v>0</v>
      </c>
      <c r="D40" s="1">
        <v>344</v>
      </c>
      <c r="E40" s="1">
        <v>0</v>
      </c>
      <c r="F40" s="1">
        <v>0</v>
      </c>
      <c r="G40" s="1">
        <v>0</v>
      </c>
      <c r="H40" s="4">
        <v>344</v>
      </c>
    </row>
    <row r="41" spans="1:8">
      <c r="A41" s="3" t="s">
        <v>14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4">
        <v>0</v>
      </c>
    </row>
    <row r="42" spans="1:8">
      <c r="A42" s="3" t="s">
        <v>26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4">
        <v>0</v>
      </c>
    </row>
    <row r="43" spans="1:8">
      <c r="A43" s="3" t="s">
        <v>27</v>
      </c>
      <c r="B43" s="1">
        <v>2910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4">
        <v>2910</v>
      </c>
    </row>
    <row r="44" spans="1:8">
      <c r="A44" s="3" t="s">
        <v>28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4">
        <v>0</v>
      </c>
    </row>
    <row r="45" spans="1:8">
      <c r="A45" s="3" t="s">
        <v>29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4">
        <v>0</v>
      </c>
    </row>
    <row r="46" spans="1:8" ht="14.65" thickBot="1">
      <c r="A46" s="3" t="s">
        <v>15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4">
        <v>0</v>
      </c>
    </row>
    <row r="47" spans="1:8" ht="14.65" thickBot="1">
      <c r="A47" s="9" t="s">
        <v>32</v>
      </c>
      <c r="B47" s="8">
        <v>2944</v>
      </c>
      <c r="C47" s="8">
        <v>0</v>
      </c>
      <c r="D47" s="8">
        <v>358</v>
      </c>
      <c r="E47" s="8">
        <v>29</v>
      </c>
      <c r="F47" s="8">
        <v>0</v>
      </c>
      <c r="G47" s="8">
        <v>0</v>
      </c>
      <c r="H47" s="10">
        <v>3331</v>
      </c>
    </row>
    <row r="48" spans="1:8" ht="14.65" thickBot="1">
      <c r="A48" s="9" t="s">
        <v>33</v>
      </c>
      <c r="B48" s="8">
        <v>654474</v>
      </c>
      <c r="C48" s="8">
        <v>700502</v>
      </c>
      <c r="D48" s="8">
        <v>597843</v>
      </c>
      <c r="E48" s="8">
        <v>305471</v>
      </c>
      <c r="F48" s="8">
        <v>163832</v>
      </c>
      <c r="G48" s="8">
        <v>15686</v>
      </c>
      <c r="H48" s="10">
        <v>2437809</v>
      </c>
    </row>
    <row r="50" spans="1:8">
      <c r="A50" t="s">
        <v>34</v>
      </c>
    </row>
    <row r="51" spans="1:8">
      <c r="A51" t="s">
        <v>19</v>
      </c>
      <c r="B51" s="7">
        <f>+B48/$H$48</f>
        <v>0.26846812034905115</v>
      </c>
      <c r="C51" s="7">
        <f t="shared" ref="C51:H51" si="0">+C48/$H$48</f>
        <v>0.28734900888461729</v>
      </c>
      <c r="D51" s="7">
        <f t="shared" si="0"/>
        <v>0.2452378344652924</v>
      </c>
      <c r="E51" s="7">
        <f t="shared" si="0"/>
        <v>0.12530555100912336</v>
      </c>
      <c r="F51" s="7">
        <f t="shared" si="0"/>
        <v>6.7204608728575532E-2</v>
      </c>
      <c r="G51" s="7">
        <f t="shared" si="0"/>
        <v>6.4344663589313194E-3</v>
      </c>
      <c r="H51" s="7">
        <f t="shared" si="0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2000</vt:lpstr>
      <vt:lpstr>2001</vt:lpstr>
      <vt:lpstr>2002</vt:lpstr>
      <vt:lpstr>2003</vt:lpstr>
      <vt:lpstr>2004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Juanjose-cc</dc:creator>
  <cp:lastModifiedBy>juanjose-cc</cp:lastModifiedBy>
  <cp:lastPrinted>2015-06-24T15:52:17Z</cp:lastPrinted>
  <dcterms:created xsi:type="dcterms:W3CDTF">2013-02-20T19:48:41Z</dcterms:created>
  <dcterms:modified xsi:type="dcterms:W3CDTF">2020-10-06T17:35:34Z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VENTAS ANUALES POR PLANTELES 2009, 2010, 2011,2012, 2013, 2014 LITROS.xlsx</vt:lpwstr>
  </property>
</Properties>
</file>