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9395" windowHeight="7995"/>
  </bookViews>
  <sheets>
    <sheet name="2005" sheetId="12" r:id="rId1"/>
    <sheet name="2006" sheetId="10" r:id="rId2"/>
    <sheet name="2007" sheetId="7" r:id="rId3"/>
    <sheet name="2008" sheetId="9" r:id="rId4"/>
    <sheet name="2009" sheetId="1" r:id="rId5"/>
  </sheets>
  <calcPr calcId="125725"/>
</workbook>
</file>

<file path=xl/calcChain.xml><?xml version="1.0" encoding="utf-8"?>
<calcChain xmlns="http://schemas.openxmlformats.org/spreadsheetml/2006/main">
  <c r="H51" i="12"/>
  <c r="G51"/>
  <c r="F51"/>
  <c r="E51"/>
  <c r="D51"/>
  <c r="C51"/>
  <c r="B51"/>
  <c r="H51" i="10"/>
  <c r="G51"/>
  <c r="F51"/>
  <c r="E51"/>
  <c r="D51"/>
  <c r="C51"/>
  <c r="B51"/>
  <c r="H49" i="9"/>
  <c r="G49" i="1" l="1"/>
  <c r="B49" l="1"/>
  <c r="F49"/>
  <c r="E49"/>
  <c r="C49"/>
  <c r="H49"/>
  <c r="I49"/>
  <c r="D49"/>
</calcChain>
</file>

<file path=xl/sharedStrings.xml><?xml version="1.0" encoding="utf-8"?>
<sst xmlns="http://schemas.openxmlformats.org/spreadsheetml/2006/main" count="292" uniqueCount="77">
  <si>
    <t>RECOPE</t>
  </si>
  <si>
    <t>ESTADISTICO DE VENTAS ORACLE</t>
  </si>
  <si>
    <t xml:space="preserve">VENTAS TOTALES POR PLANTEL Y PRODUCTO </t>
  </si>
  <si>
    <t xml:space="preserve">NACIONALES Y EXPORTACIONES </t>
  </si>
  <si>
    <t>ANUAL 2009</t>
  </si>
  <si>
    <t>AEROPUERTO</t>
  </si>
  <si>
    <t>PRODUCTOS</t>
  </si>
  <si>
    <t>GARITA</t>
  </si>
  <si>
    <t>BARRANCA</t>
  </si>
  <si>
    <t>LIMON</t>
  </si>
  <si>
    <t>EL ALTO</t>
  </si>
  <si>
    <t>MOIN</t>
  </si>
  <si>
    <t>LIBERIA</t>
  </si>
  <si>
    <t>J.SANTAMARIA</t>
  </si>
  <si>
    <t>TOTAL</t>
  </si>
  <si>
    <t>NAC. CON ICE</t>
  </si>
  <si>
    <t>NACIONALES</t>
  </si>
  <si>
    <t>GAS. PLUS 91</t>
  </si>
  <si>
    <t>DIESEL</t>
  </si>
  <si>
    <t>KEROSENE</t>
  </si>
  <si>
    <t>BUNKER</t>
  </si>
  <si>
    <t>DIESEL PESADO</t>
  </si>
  <si>
    <t>EMULSION</t>
  </si>
  <si>
    <t>LPG</t>
  </si>
  <si>
    <t>JET A-1</t>
  </si>
  <si>
    <t>AV-GAS</t>
  </si>
  <si>
    <t>NAFTA PESADA</t>
  </si>
  <si>
    <t>GAS SUPER</t>
  </si>
  <si>
    <t>IFO-380</t>
  </si>
  <si>
    <t>NAFTA LIVIANA</t>
  </si>
  <si>
    <t xml:space="preserve">ASFALTO AC-30 </t>
  </si>
  <si>
    <t>SUBTOTAL</t>
  </si>
  <si>
    <t>ICE</t>
  </si>
  <si>
    <t>DIESEL .50% S</t>
  </si>
  <si>
    <t>EXPORTACION</t>
  </si>
  <si>
    <t>GAS. REGULAR</t>
  </si>
  <si>
    <t>TOTALES</t>
  </si>
  <si>
    <t xml:space="preserve">PARTICIPACION DEL </t>
  </si>
  <si>
    <t>PLANTEL EN EL TOTAL</t>
  </si>
  <si>
    <t>PRODUCTO</t>
  </si>
  <si>
    <t>R E C O P E</t>
  </si>
  <si>
    <t>REP:EST204</t>
  </si>
  <si>
    <t xml:space="preserve">BARRANCA      </t>
  </si>
  <si>
    <t xml:space="preserve"> A. SANTAMARIA</t>
  </si>
  <si>
    <t>ASFALTO AC-20</t>
  </si>
  <si>
    <t>0               18</t>
  </si>
  <si>
    <t>GAS.SUPER</t>
  </si>
  <si>
    <t>IF-380</t>
  </si>
  <si>
    <t>IF-180</t>
  </si>
  <si>
    <t>MDO</t>
  </si>
  <si>
    <t>ASFALTO AC-30</t>
  </si>
  <si>
    <t>ASFALTO PG-70</t>
  </si>
  <si>
    <t>SUBTOTAL.:</t>
  </si>
  <si>
    <t>367 156               18</t>
  </si>
  <si>
    <t>394 600               18</t>
  </si>
  <si>
    <t>TOTALES.:</t>
  </si>
  <si>
    <t>PARTICIPACION DEL</t>
  </si>
  <si>
    <t>VENTAS NACIONALES Y EXPORTACIONES</t>
  </si>
  <si>
    <t>POR PLANTELES (METROS CUBICOS)</t>
  </si>
  <si>
    <t>SANTAMARIA</t>
  </si>
  <si>
    <t>DIESEL 0,50</t>
  </si>
  <si>
    <t xml:space="preserve">PLANTEL EN EL TOTAL                   </t>
  </si>
  <si>
    <t>24,91%</t>
  </si>
  <si>
    <t>27,82%</t>
  </si>
  <si>
    <t>13,66%</t>
  </si>
  <si>
    <t>6,69%</t>
  </si>
  <si>
    <t>0,96%</t>
  </si>
  <si>
    <t>100,00%</t>
  </si>
  <si>
    <t>-DIRECCION DE SERVICIO AL CLIENTE, DEPARTAMENTO DE MERCADEO.</t>
  </si>
  <si>
    <t>EN METROS CUBICOS</t>
  </si>
  <si>
    <t>AEROP. LIMON</t>
  </si>
  <si>
    <t>ANUAL 2008</t>
  </si>
  <si>
    <t>ANUAL 2007</t>
  </si>
  <si>
    <t>ANUAL 2006</t>
  </si>
  <si>
    <t>ANUAL 2005</t>
  </si>
  <si>
    <r>
      <rPr>
        <b/>
        <sz val="8"/>
        <rFont val="Arial"/>
        <family val="2"/>
      </rPr>
      <t>-DIRECCION DE SERVICIO AL CLIENTE, DEPARTAMENTO DE MERCADEO.</t>
    </r>
  </si>
  <si>
    <t>DEPARTAMENTO DE SERVICIO AL CLIENTE</t>
  </si>
</sst>
</file>

<file path=xl/styles.xml><?xml version="1.0" encoding="utf-8"?>
<styleSheet xmlns="http://schemas.openxmlformats.org/spreadsheetml/2006/main">
  <numFmts count="1">
    <numFmt numFmtId="164" formatCode="0_ 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1"/>
      <color theme="1"/>
      <name val="Calibri"/>
      <family val="2"/>
      <scheme val="minor"/>
    </font>
  </fonts>
  <fills count="52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23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20">
    <xf numFmtId="0" fontId="0" fillId="0" borderId="0"/>
    <xf numFmtId="9" fontId="1" fillId="0" borderId="0" applyFont="0" applyFill="0" applyBorder="0" applyAlignment="0" applyProtection="0"/>
    <xf numFmtId="0" fontId="4" fillId="2" borderId="0"/>
    <xf numFmtId="0" fontId="4" fillId="2" borderId="0"/>
    <xf numFmtId="9" fontId="4" fillId="0" borderId="0" applyFont="0" applyFill="0" applyBorder="0" applyAlignment="0" applyProtection="0"/>
    <xf numFmtId="0" fontId="4" fillId="3" borderId="9" applyNumberFormat="0" applyProtection="0">
      <alignment horizontal="left" vertical="center" indent="1"/>
    </xf>
    <xf numFmtId="0" fontId="6" fillId="2" borderId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2" fillId="9" borderId="0" applyNumberFormat="0" applyBorder="0" applyAlignment="0" applyProtection="0"/>
    <xf numFmtId="0" fontId="12" fillId="17" borderId="0" applyNumberFormat="0" applyBorder="0" applyAlignment="0" applyProtection="0"/>
    <xf numFmtId="0" fontId="11" fillId="10" borderId="0" applyNumberFormat="0" applyBorder="0" applyAlignment="0" applyProtection="0"/>
    <xf numFmtId="0" fontId="11" fillId="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1" fillId="7" borderId="0" applyNumberFormat="0" applyBorder="0" applyAlignment="0" applyProtection="0"/>
    <xf numFmtId="0" fontId="11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1" fillId="23" borderId="0" applyNumberFormat="0" applyBorder="0" applyAlignment="0" applyProtection="0"/>
    <xf numFmtId="0" fontId="13" fillId="21" borderId="0" applyNumberFormat="0" applyBorder="0" applyAlignment="0" applyProtection="0"/>
    <xf numFmtId="0" fontId="14" fillId="24" borderId="9" applyNumberFormat="0" applyAlignment="0" applyProtection="0"/>
    <xf numFmtId="0" fontId="15" fillId="16" borderId="10" applyNumberFormat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2" fillId="14" borderId="0" applyNumberFormat="0" applyBorder="0" applyAlignment="0" applyProtection="0"/>
    <xf numFmtId="0" fontId="17" fillId="0" borderId="11" applyNumberFormat="0" applyFill="0" applyAlignment="0" applyProtection="0"/>
    <xf numFmtId="0" fontId="18" fillId="0" borderId="12" applyNumberFormat="0" applyFill="0" applyAlignment="0" applyProtection="0"/>
    <xf numFmtId="0" fontId="19" fillId="0" borderId="13" applyNumberFormat="0" applyFill="0" applyAlignment="0" applyProtection="0"/>
    <xf numFmtId="0" fontId="19" fillId="0" borderId="0" applyNumberFormat="0" applyFill="0" applyBorder="0" applyAlignment="0" applyProtection="0"/>
    <xf numFmtId="0" fontId="20" fillId="22" borderId="9" applyNumberFormat="0" applyAlignment="0" applyProtection="0"/>
    <xf numFmtId="0" fontId="21" fillId="0" borderId="14" applyNumberFormat="0" applyFill="0" applyAlignment="0" applyProtection="0"/>
    <xf numFmtId="0" fontId="21" fillId="22" borderId="0" applyNumberFormat="0" applyBorder="0" applyAlignment="0" applyProtection="0"/>
    <xf numFmtId="0" fontId="4" fillId="21" borderId="9" applyNumberFormat="0" applyFont="0" applyAlignment="0" applyProtection="0"/>
    <xf numFmtId="0" fontId="22" fillId="24" borderId="15" applyNumberFormat="0" applyAlignment="0" applyProtection="0"/>
    <xf numFmtId="4" fontId="4" fillId="28" borderId="9" applyNumberFormat="0" applyProtection="0">
      <alignment vertical="center"/>
    </xf>
    <xf numFmtId="4" fontId="25" fillId="29" borderId="9" applyNumberFormat="0" applyProtection="0">
      <alignment vertical="center"/>
    </xf>
    <xf numFmtId="4" fontId="4" fillId="29" borderId="9" applyNumberFormat="0" applyProtection="0">
      <alignment horizontal="left" vertical="center" indent="1"/>
    </xf>
    <xf numFmtId="0" fontId="8" fillId="28" borderId="16" applyNumberFormat="0" applyProtection="0">
      <alignment horizontal="left" vertical="top" indent="1"/>
    </xf>
    <xf numFmtId="4" fontId="4" fillId="30" borderId="9" applyNumberFormat="0" applyProtection="0">
      <alignment horizontal="left" vertical="center" indent="1"/>
    </xf>
    <xf numFmtId="4" fontId="4" fillId="31" borderId="9" applyNumberFormat="0" applyProtection="0">
      <alignment horizontal="right" vertical="center"/>
    </xf>
    <xf numFmtId="4" fontId="4" fillId="32" borderId="9" applyNumberFormat="0" applyProtection="0">
      <alignment horizontal="right" vertical="center"/>
    </xf>
    <xf numFmtId="4" fontId="4" fillId="33" borderId="17" applyNumberFormat="0" applyProtection="0">
      <alignment horizontal="right" vertical="center"/>
    </xf>
    <xf numFmtId="4" fontId="4" fillId="34" borderId="9" applyNumberFormat="0" applyProtection="0">
      <alignment horizontal="right" vertical="center"/>
    </xf>
    <xf numFmtId="4" fontId="4" fillId="35" borderId="9" applyNumberFormat="0" applyProtection="0">
      <alignment horizontal="right" vertical="center"/>
    </xf>
    <xf numFmtId="4" fontId="4" fillId="36" borderId="9" applyNumberFormat="0" applyProtection="0">
      <alignment horizontal="right" vertical="center"/>
    </xf>
    <xf numFmtId="4" fontId="4" fillId="37" borderId="9" applyNumberFormat="0" applyProtection="0">
      <alignment horizontal="right" vertical="center"/>
    </xf>
    <xf numFmtId="4" fontId="4" fillId="38" borderId="9" applyNumberFormat="0" applyProtection="0">
      <alignment horizontal="right" vertical="center"/>
    </xf>
    <xf numFmtId="4" fontId="4" fillId="39" borderId="9" applyNumberFormat="0" applyProtection="0">
      <alignment horizontal="right" vertical="center"/>
    </xf>
    <xf numFmtId="4" fontId="4" fillId="40" borderId="17" applyNumberFormat="0" applyProtection="0">
      <alignment horizontal="left" vertical="center" indent="1"/>
    </xf>
    <xf numFmtId="4" fontId="3" fillId="41" borderId="17" applyNumberFormat="0" applyProtection="0">
      <alignment horizontal="left" vertical="center" indent="1"/>
    </xf>
    <xf numFmtId="4" fontId="3" fillId="41" borderId="17" applyNumberFormat="0" applyProtection="0">
      <alignment horizontal="left" vertical="center" indent="1"/>
    </xf>
    <xf numFmtId="4" fontId="4" fillId="42" borderId="9" applyNumberFormat="0" applyProtection="0">
      <alignment horizontal="right" vertical="center"/>
    </xf>
    <xf numFmtId="4" fontId="4" fillId="43" borderId="17" applyNumberFormat="0" applyProtection="0">
      <alignment horizontal="left" vertical="center" indent="1"/>
    </xf>
    <xf numFmtId="4" fontId="4" fillId="42" borderId="17" applyNumberFormat="0" applyProtection="0">
      <alignment horizontal="left" vertical="center" indent="1"/>
    </xf>
    <xf numFmtId="0" fontId="4" fillId="44" borderId="9" applyNumberFormat="0" applyProtection="0">
      <alignment horizontal="left" vertical="center" indent="1"/>
    </xf>
    <xf numFmtId="0" fontId="4" fillId="41" borderId="16" applyNumberFormat="0" applyProtection="0">
      <alignment horizontal="left" vertical="top" indent="1"/>
    </xf>
    <xf numFmtId="0" fontId="4" fillId="3" borderId="9" applyNumberFormat="0" applyProtection="0">
      <alignment horizontal="left" vertical="center" indent="1"/>
    </xf>
    <xf numFmtId="0" fontId="4" fillId="42" borderId="16" applyNumberFormat="0" applyProtection="0">
      <alignment horizontal="left" vertical="top" indent="1"/>
    </xf>
    <xf numFmtId="0" fontId="4" fillId="45" borderId="9" applyNumberFormat="0" applyProtection="0">
      <alignment horizontal="left" vertical="center" indent="1"/>
    </xf>
    <xf numFmtId="0" fontId="4" fillId="45" borderId="16" applyNumberFormat="0" applyProtection="0">
      <alignment horizontal="left" vertical="top" indent="1"/>
    </xf>
    <xf numFmtId="0" fontId="4" fillId="43" borderId="9" applyNumberFormat="0" applyProtection="0">
      <alignment horizontal="left" vertical="center" indent="1"/>
    </xf>
    <xf numFmtId="0" fontId="4" fillId="43" borderId="16" applyNumberFormat="0" applyProtection="0">
      <alignment horizontal="left" vertical="top" indent="1"/>
    </xf>
    <xf numFmtId="0" fontId="4" fillId="46" borderId="18" applyNumberFormat="0">
      <protection locked="0"/>
    </xf>
    <xf numFmtId="0" fontId="5" fillId="41" borderId="19" applyBorder="0"/>
    <xf numFmtId="4" fontId="7" fillId="47" borderId="16" applyNumberFormat="0" applyProtection="0">
      <alignment vertical="center"/>
    </xf>
    <xf numFmtId="4" fontId="25" fillId="48" borderId="8" applyNumberFormat="0" applyProtection="0">
      <alignment vertical="center"/>
    </xf>
    <xf numFmtId="4" fontId="7" fillId="44" borderId="16" applyNumberFormat="0" applyProtection="0">
      <alignment horizontal="left" vertical="center" indent="1"/>
    </xf>
    <xf numFmtId="0" fontId="7" fillId="47" borderId="16" applyNumberFormat="0" applyProtection="0">
      <alignment horizontal="left" vertical="top" indent="1"/>
    </xf>
    <xf numFmtId="4" fontId="4" fillId="0" borderId="9" applyNumberFormat="0" applyProtection="0">
      <alignment horizontal="right" vertical="center"/>
    </xf>
    <xf numFmtId="4" fontId="25" fillId="49" borderId="9" applyNumberFormat="0" applyProtection="0">
      <alignment horizontal="right" vertical="center"/>
    </xf>
    <xf numFmtId="4" fontId="4" fillId="30" borderId="9" applyNumberFormat="0" applyProtection="0">
      <alignment horizontal="left" vertical="center" indent="1"/>
    </xf>
    <xf numFmtId="0" fontId="7" fillId="42" borderId="16" applyNumberFormat="0" applyProtection="0">
      <alignment horizontal="left" vertical="top" indent="1"/>
    </xf>
    <xf numFmtId="4" fontId="9" fillId="50" borderId="17" applyNumberFormat="0" applyProtection="0">
      <alignment horizontal="left" vertical="center" indent="1"/>
    </xf>
    <xf numFmtId="0" fontId="4" fillId="51" borderId="8"/>
    <xf numFmtId="4" fontId="10" fillId="46" borderId="9" applyNumberFormat="0" applyProtection="0">
      <alignment horizontal="right" vertical="center"/>
    </xf>
    <xf numFmtId="0" fontId="23" fillId="0" borderId="0" applyNumberFormat="0" applyFill="0" applyBorder="0" applyAlignment="0" applyProtection="0"/>
    <xf numFmtId="0" fontId="16" fillId="0" borderId="20" applyNumberFormat="0" applyFill="0" applyAlignment="0" applyProtection="0"/>
    <xf numFmtId="0" fontId="24" fillId="0" borderId="0" applyNumberFormat="0" applyFill="0" applyBorder="0" applyAlignment="0" applyProtection="0"/>
    <xf numFmtId="0" fontId="12" fillId="14" borderId="0" applyNumberFormat="0" applyBorder="0" applyAlignment="0" applyProtection="0"/>
    <xf numFmtId="0" fontId="21" fillId="22" borderId="0" applyNumberFormat="0" applyBorder="0" applyAlignment="0" applyProtection="0"/>
    <xf numFmtId="4" fontId="4" fillId="28" borderId="9" applyNumberFormat="0" applyProtection="0">
      <alignment vertical="center"/>
    </xf>
    <xf numFmtId="4" fontId="4" fillId="29" borderId="9" applyNumberFormat="0" applyProtection="0">
      <alignment horizontal="left" vertical="center" indent="1"/>
    </xf>
    <xf numFmtId="4" fontId="4" fillId="30" borderId="9" applyNumberFormat="0" applyProtection="0">
      <alignment horizontal="left" vertical="center" indent="1"/>
    </xf>
    <xf numFmtId="4" fontId="4" fillId="31" borderId="9" applyNumberFormat="0" applyProtection="0">
      <alignment horizontal="right" vertical="center"/>
    </xf>
    <xf numFmtId="4" fontId="4" fillId="32" borderId="9" applyNumberFormat="0" applyProtection="0">
      <alignment horizontal="right" vertical="center"/>
    </xf>
    <xf numFmtId="4" fontId="4" fillId="33" borderId="17" applyNumberFormat="0" applyProtection="0">
      <alignment horizontal="right" vertical="center"/>
    </xf>
    <xf numFmtId="4" fontId="4" fillId="34" borderId="9" applyNumberFormat="0" applyProtection="0">
      <alignment horizontal="right" vertical="center"/>
    </xf>
    <xf numFmtId="4" fontId="4" fillId="35" borderId="9" applyNumberFormat="0" applyProtection="0">
      <alignment horizontal="right" vertical="center"/>
    </xf>
    <xf numFmtId="4" fontId="4" fillId="36" borderId="9" applyNumberFormat="0" applyProtection="0">
      <alignment horizontal="right" vertical="center"/>
    </xf>
    <xf numFmtId="4" fontId="4" fillId="37" borderId="9" applyNumberFormat="0" applyProtection="0">
      <alignment horizontal="right" vertical="center"/>
    </xf>
    <xf numFmtId="4" fontId="4" fillId="38" borderId="9" applyNumberFormat="0" applyProtection="0">
      <alignment horizontal="right" vertical="center"/>
    </xf>
    <xf numFmtId="4" fontId="4" fillId="39" borderId="9" applyNumberFormat="0" applyProtection="0">
      <alignment horizontal="right" vertical="center"/>
    </xf>
    <xf numFmtId="4" fontId="4" fillId="40" borderId="17" applyNumberFormat="0" applyProtection="0">
      <alignment horizontal="left" vertical="center" indent="1"/>
    </xf>
    <xf numFmtId="4" fontId="4" fillId="42" borderId="9" applyNumberFormat="0" applyProtection="0">
      <alignment horizontal="right" vertical="center"/>
    </xf>
    <xf numFmtId="4" fontId="4" fillId="43" borderId="17" applyNumberFormat="0" applyProtection="0">
      <alignment horizontal="left" vertical="center" indent="1"/>
    </xf>
    <xf numFmtId="4" fontId="4" fillId="42" borderId="17" applyNumberFormat="0" applyProtection="0">
      <alignment horizontal="left" vertical="center" indent="1"/>
    </xf>
    <xf numFmtId="0" fontId="4" fillId="44" borderId="9" applyNumberFormat="0" applyProtection="0">
      <alignment horizontal="left" vertical="center" indent="1"/>
    </xf>
    <xf numFmtId="0" fontId="4" fillId="3" borderId="9" applyNumberFormat="0" applyProtection="0">
      <alignment horizontal="left" vertical="center" indent="1"/>
    </xf>
    <xf numFmtId="0" fontId="4" fillId="45" borderId="9" applyNumberFormat="0" applyProtection="0">
      <alignment horizontal="left" vertical="center" indent="1"/>
    </xf>
    <xf numFmtId="0" fontId="4" fillId="43" borderId="9" applyNumberFormat="0" applyProtection="0">
      <alignment horizontal="left" vertical="center" indent="1"/>
    </xf>
    <xf numFmtId="4" fontId="4" fillId="0" borderId="9" applyNumberFormat="0" applyProtection="0">
      <alignment horizontal="right" vertical="center"/>
    </xf>
    <xf numFmtId="4" fontId="4" fillId="30" borderId="9" applyNumberFormat="0" applyProtection="0">
      <alignment horizontal="left" vertical="center" indent="1"/>
    </xf>
    <xf numFmtId="0" fontId="4" fillId="51" borderId="8"/>
    <xf numFmtId="0" fontId="4" fillId="2" borderId="0"/>
    <xf numFmtId="0" fontId="4" fillId="2" borderId="0"/>
    <xf numFmtId="0" fontId="4" fillId="2" borderId="0"/>
    <xf numFmtId="0" fontId="4" fillId="2" borderId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3" fontId="2" fillId="0" borderId="3" xfId="0" applyNumberFormat="1" applyFont="1" applyBorder="1" applyAlignment="1">
      <alignment horizontal="right"/>
    </xf>
    <xf numFmtId="0" fontId="2" fillId="0" borderId="4" xfId="0" applyFont="1" applyBorder="1" applyAlignment="1">
      <alignment horizontal="left"/>
    </xf>
    <xf numFmtId="3" fontId="3" fillId="0" borderId="4" xfId="0" applyNumberFormat="1" applyFont="1" applyBorder="1" applyAlignment="1">
      <alignment horizontal="right"/>
    </xf>
    <xf numFmtId="0" fontId="3" fillId="0" borderId="4" xfId="0" applyFont="1" applyBorder="1"/>
    <xf numFmtId="0" fontId="3" fillId="0" borderId="4" xfId="0" applyFont="1" applyBorder="1" applyAlignment="1">
      <alignment horizontal="left"/>
    </xf>
    <xf numFmtId="3" fontId="2" fillId="0" borderId="4" xfId="0" applyNumberFormat="1" applyFont="1" applyBorder="1" applyAlignment="1">
      <alignment horizontal="right"/>
    </xf>
    <xf numFmtId="0" fontId="2" fillId="0" borderId="4" xfId="0" applyFont="1" applyBorder="1"/>
    <xf numFmtId="0" fontId="3" fillId="0" borderId="0" xfId="0" applyFont="1"/>
    <xf numFmtId="0" fontId="3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0" xfId="0" applyFont="1" applyBorder="1"/>
    <xf numFmtId="3" fontId="3" fillId="0" borderId="0" xfId="0" applyNumberFormat="1" applyFont="1" applyBorder="1" applyAlignment="1">
      <alignment horizontal="right"/>
    </xf>
    <xf numFmtId="3" fontId="0" fillId="0" borderId="0" xfId="0" applyNumberFormat="1"/>
    <xf numFmtId="10" fontId="0" fillId="0" borderId="0" xfId="0" applyNumberFormat="1"/>
    <xf numFmtId="10" fontId="0" fillId="0" borderId="0" xfId="0" applyNumberFormat="1" applyAlignment="1">
      <alignment horizontal="center"/>
    </xf>
    <xf numFmtId="3" fontId="2" fillId="0" borderId="0" xfId="0" applyNumberFormat="1" applyFont="1" applyBorder="1" applyAlignment="1">
      <alignment horizontal="right"/>
    </xf>
    <xf numFmtId="164" fontId="3" fillId="0" borderId="0" xfId="0" applyNumberFormat="1" applyFont="1" applyBorder="1" applyAlignment="1">
      <alignment horizontal="right"/>
    </xf>
    <xf numFmtId="164" fontId="2" fillId="0" borderId="0" xfId="0" applyNumberFormat="1" applyFont="1" applyBorder="1" applyAlignment="1">
      <alignment horizontal="right"/>
    </xf>
    <xf numFmtId="49" fontId="2" fillId="0" borderId="0" xfId="0" applyNumberFormat="1" applyFont="1" applyBorder="1" applyAlignment="1">
      <alignment horizontal="right"/>
    </xf>
    <xf numFmtId="3" fontId="2" fillId="0" borderId="7" xfId="0" applyNumberFormat="1" applyFont="1" applyBorder="1" applyAlignment="1">
      <alignment horizontal="right"/>
    </xf>
    <xf numFmtId="0" fontId="2" fillId="0" borderId="2" xfId="0" applyFont="1" applyBorder="1"/>
    <xf numFmtId="10" fontId="2" fillId="0" borderId="2" xfId="0" applyNumberFormat="1" applyFont="1" applyBorder="1" applyAlignment="1">
      <alignment horizontal="right"/>
    </xf>
    <xf numFmtId="10" fontId="2" fillId="0" borderId="6" xfId="0" applyNumberFormat="1" applyFont="1" applyBorder="1" applyAlignment="1">
      <alignment horizontal="right"/>
    </xf>
    <xf numFmtId="0" fontId="0" fillId="0" borderId="0" xfId="0" applyAlignment="1">
      <alignment horizontal="left"/>
    </xf>
    <xf numFmtId="3" fontId="26" fillId="0" borderId="7" xfId="0" applyNumberFormat="1" applyFont="1" applyBorder="1"/>
    <xf numFmtId="0" fontId="0" fillId="0" borderId="7" xfId="0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26" fillId="0" borderId="3" xfId="0" applyFont="1" applyBorder="1"/>
    <xf numFmtId="0" fontId="0" fillId="0" borderId="4" xfId="0" applyBorder="1"/>
    <xf numFmtId="0" fontId="26" fillId="0" borderId="3" xfId="0" applyFont="1" applyBorder="1" applyAlignment="1">
      <alignment horizontal="center"/>
    </xf>
    <xf numFmtId="3" fontId="0" fillId="0" borderId="4" xfId="0" applyNumberFormat="1" applyBorder="1"/>
    <xf numFmtId="3" fontId="26" fillId="0" borderId="3" xfId="0" applyNumberFormat="1" applyFont="1" applyBorder="1"/>
    <xf numFmtId="3" fontId="26" fillId="0" borderId="0" xfId="0" applyNumberFormat="1" applyFont="1" applyFill="1" applyBorder="1"/>
    <xf numFmtId="0" fontId="0" fillId="0" borderId="3" xfId="0" applyBorder="1" applyAlignment="1">
      <alignment horizontal="center"/>
    </xf>
    <xf numFmtId="0" fontId="0" fillId="0" borderId="0" xfId="0" applyBorder="1"/>
    <xf numFmtId="10" fontId="0" fillId="0" borderId="0" xfId="0" applyNumberFormat="1" applyBorder="1"/>
    <xf numFmtId="0" fontId="26" fillId="0" borderId="7" xfId="0" applyFont="1" applyBorder="1"/>
    <xf numFmtId="0" fontId="26" fillId="0" borderId="2" xfId="0" applyFont="1" applyBorder="1"/>
    <xf numFmtId="3" fontId="26" fillId="0" borderId="6" xfId="0" applyNumberFormat="1" applyFont="1" applyBorder="1"/>
    <xf numFmtId="0" fontId="26" fillId="0" borderId="6" xfId="0" applyFont="1" applyBorder="1"/>
    <xf numFmtId="3" fontId="26" fillId="0" borderId="2" xfId="0" applyNumberFormat="1" applyFont="1" applyBorder="1"/>
    <xf numFmtId="0" fontId="0" fillId="0" borderId="7" xfId="0" applyBorder="1" applyAlignment="1"/>
    <xf numFmtId="10" fontId="0" fillId="0" borderId="0" xfId="1" applyNumberFormat="1" applyFont="1"/>
    <xf numFmtId="3" fontId="0" fillId="0" borderId="7" xfId="0" applyNumberFormat="1" applyBorder="1"/>
    <xf numFmtId="0" fontId="0" fillId="0" borderId="3" xfId="0" applyBorder="1"/>
    <xf numFmtId="3" fontId="0" fillId="0" borderId="3" xfId="0" applyNumberFormat="1" applyBorder="1"/>
    <xf numFmtId="0" fontId="5" fillId="0" borderId="0" xfId="0" applyFont="1" applyFill="1" applyBorder="1" applyAlignment="1">
      <alignment horizontal="left" vertical="top"/>
    </xf>
  </cellXfs>
  <cellStyles count="120">
    <cellStyle name="Accent1 - 20%" xfId="8"/>
    <cellStyle name="Accent1 - 40%" xfId="9"/>
    <cellStyle name="Accent1 - 60%" xfId="10"/>
    <cellStyle name="Accent2 - 20%" xfId="12"/>
    <cellStyle name="Accent2 - 40%" xfId="13"/>
    <cellStyle name="Accent2 - 60%" xfId="14"/>
    <cellStyle name="Accent3 - 20%" xfId="16"/>
    <cellStyle name="Accent3 - 40%" xfId="17"/>
    <cellStyle name="Accent3 - 60%" xfId="18"/>
    <cellStyle name="Accent4 - 20%" xfId="20"/>
    <cellStyle name="Accent4 - 40%" xfId="21"/>
    <cellStyle name="Accent4 - 60%" xfId="22"/>
    <cellStyle name="Accent5 - 20%" xfId="24"/>
    <cellStyle name="Accent5 - 40%" xfId="25"/>
    <cellStyle name="Accent5 - 60%" xfId="26"/>
    <cellStyle name="Accent6 - 20%" xfId="28"/>
    <cellStyle name="Accent6 - 40%" xfId="29"/>
    <cellStyle name="Accent6 - 60%" xfId="30"/>
    <cellStyle name="Buena 2" xfId="91"/>
    <cellStyle name="Buena 3" xfId="37"/>
    <cellStyle name="Cálculo 2" xfId="32"/>
    <cellStyle name="Celda de comprobación 2" xfId="33"/>
    <cellStyle name="Celda vinculada 2" xfId="43"/>
    <cellStyle name="Emphasis 1" xfId="34"/>
    <cellStyle name="Emphasis 2" xfId="35"/>
    <cellStyle name="Emphasis 3" xfId="36"/>
    <cellStyle name="Encabezado 4 2" xfId="41"/>
    <cellStyle name="Énfasis1 2" xfId="7"/>
    <cellStyle name="Énfasis2 2" xfId="11"/>
    <cellStyle name="Énfasis3 2" xfId="15"/>
    <cellStyle name="Énfasis4 2" xfId="19"/>
    <cellStyle name="Énfasis5 2" xfId="23"/>
    <cellStyle name="Énfasis6 2" xfId="27"/>
    <cellStyle name="Entrada 2" xfId="42"/>
    <cellStyle name="Incorrecto 2" xfId="31"/>
    <cellStyle name="Neutral 2" xfId="92"/>
    <cellStyle name="Neutral 3" xfId="44"/>
    <cellStyle name="Normal" xfId="0" builtinId="0"/>
    <cellStyle name="Normal 2" xfId="2"/>
    <cellStyle name="Normal 2 3" xfId="117"/>
    <cellStyle name="Normal 2 4" xfId="118"/>
    <cellStyle name="Normal 3" xfId="3"/>
    <cellStyle name="Normal 4" xfId="6"/>
    <cellStyle name="Normal 5" xfId="119"/>
    <cellStyle name="Normal 6" xfId="116"/>
    <cellStyle name="Notas 2" xfId="45"/>
    <cellStyle name="Porcentual" xfId="1" builtinId="5"/>
    <cellStyle name="Porcentual 2" xfId="4"/>
    <cellStyle name="Salida 2" xfId="46"/>
    <cellStyle name="SAPBEXaggData" xfId="47"/>
    <cellStyle name="SAPBEXaggData 2" xfId="93"/>
    <cellStyle name="SAPBEXaggDataEmph" xfId="48"/>
    <cellStyle name="SAPBEXaggItem" xfId="49"/>
    <cellStyle name="SAPBEXaggItem 2" xfId="94"/>
    <cellStyle name="SAPBEXaggItemX" xfId="50"/>
    <cellStyle name="SAPBEXchaText" xfId="51"/>
    <cellStyle name="SAPBEXchaText 2" xfId="95"/>
    <cellStyle name="SAPBEXexcBad7" xfId="52"/>
    <cellStyle name="SAPBEXexcBad7 2" xfId="96"/>
    <cellStyle name="SAPBEXexcBad8" xfId="53"/>
    <cellStyle name="SAPBEXexcBad8 2" xfId="97"/>
    <cellStyle name="SAPBEXexcBad9" xfId="54"/>
    <cellStyle name="SAPBEXexcBad9 2" xfId="98"/>
    <cellStyle name="SAPBEXexcCritical4" xfId="55"/>
    <cellStyle name="SAPBEXexcCritical4 2" xfId="99"/>
    <cellStyle name="SAPBEXexcCritical5" xfId="56"/>
    <cellStyle name="SAPBEXexcCritical5 2" xfId="100"/>
    <cellStyle name="SAPBEXexcCritical6" xfId="57"/>
    <cellStyle name="SAPBEXexcCritical6 2" xfId="101"/>
    <cellStyle name="SAPBEXexcGood1" xfId="58"/>
    <cellStyle name="SAPBEXexcGood1 2" xfId="102"/>
    <cellStyle name="SAPBEXexcGood2" xfId="59"/>
    <cellStyle name="SAPBEXexcGood2 2" xfId="103"/>
    <cellStyle name="SAPBEXexcGood3" xfId="60"/>
    <cellStyle name="SAPBEXexcGood3 2" xfId="104"/>
    <cellStyle name="SAPBEXfilterDrill" xfId="61"/>
    <cellStyle name="SAPBEXfilterDrill 2" xfId="105"/>
    <cellStyle name="SAPBEXfilterItem" xfId="62"/>
    <cellStyle name="SAPBEXfilterText" xfId="63"/>
    <cellStyle name="SAPBEXformats" xfId="64"/>
    <cellStyle name="SAPBEXformats 2" xfId="106"/>
    <cellStyle name="SAPBEXheaderItem" xfId="65"/>
    <cellStyle name="SAPBEXheaderItem 2" xfId="107"/>
    <cellStyle name="SAPBEXheaderText" xfId="66"/>
    <cellStyle name="SAPBEXheaderText 2" xfId="108"/>
    <cellStyle name="SAPBEXHLevel0" xfId="67"/>
    <cellStyle name="SAPBEXHLevel0 2" xfId="109"/>
    <cellStyle name="SAPBEXHLevel0X" xfId="68"/>
    <cellStyle name="SAPBEXHLevel1" xfId="69"/>
    <cellStyle name="SAPBEXHLevel1 2" xfId="5"/>
    <cellStyle name="SAPBEXHLevel1 3" xfId="110"/>
    <cellStyle name="SAPBEXHLevel1X" xfId="70"/>
    <cellStyle name="SAPBEXHLevel2" xfId="71"/>
    <cellStyle name="SAPBEXHLevel2 2" xfId="111"/>
    <cellStyle name="SAPBEXHLevel2X" xfId="72"/>
    <cellStyle name="SAPBEXHLevel3" xfId="73"/>
    <cellStyle name="SAPBEXHLevel3 2" xfId="112"/>
    <cellStyle name="SAPBEXHLevel3X" xfId="74"/>
    <cellStyle name="SAPBEXinputData" xfId="75"/>
    <cellStyle name="SAPBEXItemHeader" xfId="76"/>
    <cellStyle name="SAPBEXresData" xfId="77"/>
    <cellStyle name="SAPBEXresDataEmph" xfId="78"/>
    <cellStyle name="SAPBEXresItem" xfId="79"/>
    <cellStyle name="SAPBEXresItemX" xfId="80"/>
    <cellStyle name="SAPBEXstdData" xfId="81"/>
    <cellStyle name="SAPBEXstdData 2" xfId="113"/>
    <cellStyle name="SAPBEXstdDataEmph" xfId="82"/>
    <cellStyle name="SAPBEXstdItem" xfId="83"/>
    <cellStyle name="SAPBEXstdItem 2" xfId="114"/>
    <cellStyle name="SAPBEXstdItemX" xfId="84"/>
    <cellStyle name="SAPBEXtitle" xfId="85"/>
    <cellStyle name="SAPBEXunassignedItem" xfId="86"/>
    <cellStyle name="SAPBEXunassignedItem 2" xfId="115"/>
    <cellStyle name="SAPBEXundefined" xfId="87"/>
    <cellStyle name="Sheet Title" xfId="88"/>
    <cellStyle name="Texto de advertencia 2" xfId="90"/>
    <cellStyle name="Título 1 2" xfId="38"/>
    <cellStyle name="Título 2 2" xfId="39"/>
    <cellStyle name="Título 3 2" xfId="40"/>
    <cellStyle name="Total 2" xfId="8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3"/>
  <sheetViews>
    <sheetView tabSelected="1" workbookViewId="0">
      <selection activeCell="A4" sqref="A4"/>
    </sheetView>
  </sheetViews>
  <sheetFormatPr baseColWidth="10" defaultRowHeight="14.25"/>
  <cols>
    <col min="1" max="1" width="21" customWidth="1"/>
    <col min="8" max="8" width="12" customWidth="1"/>
  </cols>
  <sheetData>
    <row r="1" spans="1:8">
      <c r="A1" t="s">
        <v>40</v>
      </c>
    </row>
    <row r="2" spans="1:8">
      <c r="A2" t="s">
        <v>57</v>
      </c>
    </row>
    <row r="3" spans="1:8">
      <c r="A3" t="s">
        <v>58</v>
      </c>
    </row>
    <row r="4" spans="1:8">
      <c r="A4" t="s">
        <v>74</v>
      </c>
    </row>
    <row r="5" spans="1:8" ht="14.65" thickBot="1">
      <c r="A5" t="s">
        <v>41</v>
      </c>
    </row>
    <row r="6" spans="1:8" ht="14.65" thickBot="1">
      <c r="A6" s="53" t="s">
        <v>39</v>
      </c>
      <c r="B6" s="34" t="s">
        <v>11</v>
      </c>
      <c r="C6" s="34" t="s">
        <v>10</v>
      </c>
      <c r="D6" s="34" t="s">
        <v>7</v>
      </c>
      <c r="E6" s="50" t="s">
        <v>42</v>
      </c>
      <c r="F6" s="34" t="s">
        <v>43</v>
      </c>
      <c r="G6" s="34" t="s">
        <v>12</v>
      </c>
      <c r="H6" s="42" t="s">
        <v>14</v>
      </c>
    </row>
    <row r="7" spans="1:8">
      <c r="A7" s="37" t="s">
        <v>16</v>
      </c>
      <c r="H7" s="37"/>
    </row>
    <row r="8" spans="1:8">
      <c r="A8" s="37" t="s">
        <v>35</v>
      </c>
      <c r="B8" s="21">
        <v>39646</v>
      </c>
      <c r="C8" s="21">
        <v>250520</v>
      </c>
      <c r="D8" s="21">
        <v>166246</v>
      </c>
      <c r="E8" s="21">
        <v>82334</v>
      </c>
      <c r="F8" s="21">
        <v>0</v>
      </c>
      <c r="G8" s="21">
        <v>0</v>
      </c>
      <c r="H8" s="39">
        <v>538746</v>
      </c>
    </row>
    <row r="9" spans="1:8">
      <c r="A9" s="37" t="s">
        <v>18</v>
      </c>
      <c r="B9" s="21">
        <v>86901</v>
      </c>
      <c r="C9" s="21">
        <v>296941</v>
      </c>
      <c r="D9" s="21">
        <v>305630</v>
      </c>
      <c r="E9" s="21">
        <v>194914</v>
      </c>
      <c r="F9" s="21">
        <v>0</v>
      </c>
      <c r="G9" s="21">
        <v>0</v>
      </c>
      <c r="H9" s="39">
        <v>884386</v>
      </c>
    </row>
    <row r="10" spans="1:8">
      <c r="A10" s="37" t="s">
        <v>19</v>
      </c>
      <c r="B10" s="21">
        <v>78</v>
      </c>
      <c r="C10" s="21">
        <v>542</v>
      </c>
      <c r="D10" s="21">
        <v>1762</v>
      </c>
      <c r="E10" s="21">
        <v>0</v>
      </c>
      <c r="F10" s="21">
        <v>0</v>
      </c>
      <c r="G10" s="21">
        <v>0</v>
      </c>
      <c r="H10" s="39">
        <v>2383</v>
      </c>
    </row>
    <row r="11" spans="1:8">
      <c r="A11" s="37" t="s">
        <v>20</v>
      </c>
      <c r="B11" s="21">
        <v>153226</v>
      </c>
      <c r="C11" s="21">
        <v>6089</v>
      </c>
      <c r="D11" s="21">
        <v>0</v>
      </c>
      <c r="E11" s="21">
        <v>0</v>
      </c>
      <c r="F11" s="21">
        <v>0</v>
      </c>
      <c r="G11" s="21">
        <v>0</v>
      </c>
      <c r="H11" s="39">
        <v>159315</v>
      </c>
    </row>
    <row r="12" spans="1:8">
      <c r="A12" s="37" t="s">
        <v>44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  <c r="H12" s="39">
        <v>0</v>
      </c>
    </row>
    <row r="13" spans="1:8">
      <c r="A13" s="37" t="s">
        <v>21</v>
      </c>
      <c r="B13" s="21">
        <v>5201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39">
        <v>5201</v>
      </c>
    </row>
    <row r="14" spans="1:8">
      <c r="A14" s="37" t="s">
        <v>22</v>
      </c>
      <c r="B14" s="21">
        <v>0</v>
      </c>
      <c r="C14" s="21">
        <v>5281</v>
      </c>
      <c r="D14" s="21">
        <v>0</v>
      </c>
      <c r="E14" s="21">
        <v>0</v>
      </c>
      <c r="F14" s="21">
        <v>0</v>
      </c>
      <c r="G14" s="21">
        <v>0</v>
      </c>
      <c r="H14" s="39">
        <v>5281</v>
      </c>
    </row>
    <row r="15" spans="1:8">
      <c r="A15" s="37" t="s">
        <v>23</v>
      </c>
      <c r="B15" s="21">
        <v>176899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39">
        <v>176899</v>
      </c>
    </row>
    <row r="16" spans="1:8">
      <c r="A16" s="37" t="s">
        <v>24</v>
      </c>
      <c r="B16" s="21">
        <v>0</v>
      </c>
      <c r="C16" s="21">
        <v>0</v>
      </c>
      <c r="D16" s="21">
        <v>7916</v>
      </c>
      <c r="E16" s="21">
        <v>0</v>
      </c>
      <c r="F16" s="21">
        <v>204825</v>
      </c>
      <c r="G16" s="21">
        <v>19307</v>
      </c>
      <c r="H16" s="39">
        <v>232048</v>
      </c>
    </row>
    <row r="17" spans="1:8">
      <c r="A17" s="37" t="s">
        <v>25</v>
      </c>
      <c r="B17" s="21">
        <v>0</v>
      </c>
      <c r="C17" s="21">
        <v>0</v>
      </c>
      <c r="D17" s="21">
        <v>2791</v>
      </c>
      <c r="E17" s="21">
        <v>0</v>
      </c>
      <c r="F17" s="21">
        <v>136</v>
      </c>
      <c r="G17" s="21">
        <v>61</v>
      </c>
      <c r="H17" s="39">
        <v>2989</v>
      </c>
    </row>
    <row r="18" spans="1:8">
      <c r="A18" s="37" t="s">
        <v>26</v>
      </c>
      <c r="B18" s="21">
        <v>407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39">
        <v>407</v>
      </c>
    </row>
    <row r="19" spans="1:8">
      <c r="A19" s="37" t="s">
        <v>46</v>
      </c>
      <c r="B19" s="21">
        <v>10671</v>
      </c>
      <c r="C19" s="21">
        <v>155445</v>
      </c>
      <c r="D19" s="21">
        <v>93914</v>
      </c>
      <c r="E19" s="21">
        <v>34703</v>
      </c>
      <c r="F19" s="21">
        <v>0</v>
      </c>
      <c r="G19" s="21">
        <v>0</v>
      </c>
      <c r="H19" s="39">
        <v>294733</v>
      </c>
    </row>
    <row r="20" spans="1:8">
      <c r="A20" s="37" t="s">
        <v>47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39">
        <v>0</v>
      </c>
    </row>
    <row r="21" spans="1:8">
      <c r="A21" s="37" t="s">
        <v>48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39">
        <v>0</v>
      </c>
    </row>
    <row r="22" spans="1:8">
      <c r="A22" s="37" t="s">
        <v>49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39">
        <v>0</v>
      </c>
    </row>
    <row r="23" spans="1:8">
      <c r="A23" s="37" t="s">
        <v>29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39">
        <v>0</v>
      </c>
    </row>
    <row r="24" spans="1:8">
      <c r="A24" s="37" t="s">
        <v>50</v>
      </c>
      <c r="B24" s="21">
        <v>25482</v>
      </c>
      <c r="C24" s="21">
        <v>550</v>
      </c>
      <c r="D24" s="21">
        <v>0</v>
      </c>
      <c r="E24" s="21">
        <v>0</v>
      </c>
      <c r="F24" s="21">
        <v>0</v>
      </c>
      <c r="G24" s="21">
        <v>0</v>
      </c>
      <c r="H24" s="39">
        <v>26032</v>
      </c>
    </row>
    <row r="25" spans="1:8" ht="14.65" thickBot="1">
      <c r="A25" s="37" t="s">
        <v>51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39">
        <v>0</v>
      </c>
    </row>
    <row r="26" spans="1:8" ht="14.65" thickBot="1">
      <c r="A26" s="53" t="s">
        <v>52</v>
      </c>
      <c r="B26" s="52">
        <v>498511</v>
      </c>
      <c r="C26" s="52">
        <v>715369</v>
      </c>
      <c r="D26" s="52">
        <v>578259</v>
      </c>
      <c r="E26" s="52">
        <v>311951</v>
      </c>
      <c r="F26" s="52">
        <v>204961</v>
      </c>
      <c r="G26" s="52">
        <v>19369</v>
      </c>
      <c r="H26" s="54">
        <v>2328420</v>
      </c>
    </row>
    <row r="27" spans="1:8">
      <c r="A27" s="37"/>
      <c r="H27" s="37"/>
    </row>
    <row r="28" spans="1:8">
      <c r="A28" s="37" t="s">
        <v>32</v>
      </c>
      <c r="H28" s="37"/>
    </row>
    <row r="29" spans="1:8">
      <c r="A29" s="37" t="s">
        <v>18</v>
      </c>
      <c r="B29">
        <v>53354</v>
      </c>
      <c r="C29">
        <v>1073</v>
      </c>
      <c r="D29">
        <v>15022</v>
      </c>
      <c r="E29">
        <v>6547</v>
      </c>
      <c r="F29">
        <v>0</v>
      </c>
      <c r="G29">
        <v>0</v>
      </c>
      <c r="H29" s="37">
        <v>75997</v>
      </c>
    </row>
    <row r="30" spans="1:8" ht="14.65" thickBot="1">
      <c r="A30" s="37" t="s">
        <v>20</v>
      </c>
      <c r="B30" s="21">
        <v>4846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39">
        <v>4846</v>
      </c>
    </row>
    <row r="31" spans="1:8" ht="14.65" thickBot="1">
      <c r="A31" s="53" t="s">
        <v>52</v>
      </c>
      <c r="B31" s="52">
        <v>58201</v>
      </c>
      <c r="C31" s="52">
        <v>1073</v>
      </c>
      <c r="D31" s="52">
        <v>15022</v>
      </c>
      <c r="E31" s="52">
        <v>6547</v>
      </c>
      <c r="F31" s="52">
        <v>0</v>
      </c>
      <c r="G31" s="52">
        <v>0</v>
      </c>
      <c r="H31" s="54">
        <v>80843</v>
      </c>
    </row>
    <row r="32" spans="1:8">
      <c r="A32" s="37"/>
      <c r="H32" s="37"/>
    </row>
    <row r="33" spans="1:8">
      <c r="A33" s="37" t="s">
        <v>34</v>
      </c>
      <c r="H33" s="37"/>
    </row>
    <row r="34" spans="1:8">
      <c r="A34" s="37" t="s">
        <v>35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 s="37">
        <v>0</v>
      </c>
    </row>
    <row r="35" spans="1:8">
      <c r="A35" s="37" t="s">
        <v>18</v>
      </c>
      <c r="B35">
        <v>378</v>
      </c>
      <c r="C35">
        <v>24</v>
      </c>
      <c r="D35">
        <v>0</v>
      </c>
      <c r="E35">
        <v>59</v>
      </c>
      <c r="F35">
        <v>0</v>
      </c>
      <c r="G35">
        <v>0</v>
      </c>
      <c r="H35" s="37">
        <v>460</v>
      </c>
    </row>
    <row r="36" spans="1:8">
      <c r="A36" s="37" t="s">
        <v>20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  <c r="H36" s="39">
        <v>0</v>
      </c>
    </row>
    <row r="37" spans="1:8">
      <c r="A37" s="37" t="s">
        <v>22</v>
      </c>
      <c r="B37" s="21">
        <v>0</v>
      </c>
      <c r="C37" s="21">
        <v>0</v>
      </c>
      <c r="D37" s="21">
        <v>0</v>
      </c>
      <c r="E37" s="21">
        <v>0</v>
      </c>
      <c r="F37" s="21">
        <v>0</v>
      </c>
      <c r="G37" s="21">
        <v>0</v>
      </c>
      <c r="H37" s="39">
        <v>0</v>
      </c>
    </row>
    <row r="38" spans="1:8">
      <c r="A38" s="37" t="s">
        <v>23</v>
      </c>
      <c r="B38" s="21">
        <v>63</v>
      </c>
      <c r="C38" s="21">
        <v>0</v>
      </c>
      <c r="D38" s="21">
        <v>0</v>
      </c>
      <c r="E38" s="21">
        <v>0</v>
      </c>
      <c r="F38" s="21">
        <v>0</v>
      </c>
      <c r="G38" s="21">
        <v>0</v>
      </c>
      <c r="H38" s="39">
        <v>63</v>
      </c>
    </row>
    <row r="39" spans="1:8">
      <c r="A39" s="37" t="s">
        <v>24</v>
      </c>
      <c r="B39" s="21">
        <v>0</v>
      </c>
      <c r="C39" s="21">
        <v>0</v>
      </c>
      <c r="D39" s="21">
        <v>0</v>
      </c>
      <c r="E39" s="21">
        <v>0</v>
      </c>
      <c r="F39" s="21">
        <v>74</v>
      </c>
      <c r="G39" s="21">
        <v>1</v>
      </c>
      <c r="H39" s="39">
        <v>75</v>
      </c>
    </row>
    <row r="40" spans="1:8">
      <c r="A40" s="37" t="s">
        <v>25</v>
      </c>
      <c r="B40" s="21">
        <v>0</v>
      </c>
      <c r="C40" s="21">
        <v>0</v>
      </c>
      <c r="D40" s="21">
        <v>465</v>
      </c>
      <c r="E40" s="21">
        <v>0</v>
      </c>
      <c r="F40" s="21">
        <v>0</v>
      </c>
      <c r="G40" s="21">
        <v>0</v>
      </c>
      <c r="H40" s="39">
        <v>465</v>
      </c>
    </row>
    <row r="41" spans="1:8">
      <c r="A41" s="37" t="s">
        <v>26</v>
      </c>
      <c r="B41" s="21">
        <v>0</v>
      </c>
      <c r="C41" s="21">
        <v>0</v>
      </c>
      <c r="D41" s="21">
        <v>0</v>
      </c>
      <c r="E41" s="21">
        <v>0</v>
      </c>
      <c r="F41" s="21">
        <v>0</v>
      </c>
      <c r="G41" s="21">
        <v>0</v>
      </c>
      <c r="H41" s="39">
        <v>0</v>
      </c>
    </row>
    <row r="42" spans="1:8">
      <c r="A42" s="37" t="s">
        <v>46</v>
      </c>
      <c r="B42" s="21">
        <v>0</v>
      </c>
      <c r="C42" s="21">
        <v>0</v>
      </c>
      <c r="D42" s="21">
        <v>0</v>
      </c>
      <c r="E42" s="21">
        <v>0</v>
      </c>
      <c r="F42" s="21">
        <v>0</v>
      </c>
      <c r="G42" s="21">
        <v>0</v>
      </c>
      <c r="H42" s="39">
        <v>0</v>
      </c>
    </row>
    <row r="43" spans="1:8">
      <c r="A43" s="37" t="s">
        <v>47</v>
      </c>
      <c r="B43" s="21">
        <v>119594</v>
      </c>
      <c r="C43" s="21">
        <v>0</v>
      </c>
      <c r="D43" s="21">
        <v>0</v>
      </c>
      <c r="E43" s="21">
        <v>0</v>
      </c>
      <c r="F43" s="21">
        <v>0</v>
      </c>
      <c r="G43" s="21">
        <v>0</v>
      </c>
      <c r="H43" s="39">
        <v>119594</v>
      </c>
    </row>
    <row r="44" spans="1:8">
      <c r="A44" s="37" t="s">
        <v>48</v>
      </c>
      <c r="B44" s="21">
        <v>0</v>
      </c>
      <c r="C44" s="21">
        <v>0</v>
      </c>
      <c r="D44" s="21">
        <v>0</v>
      </c>
      <c r="E44" s="21">
        <v>0</v>
      </c>
      <c r="F44" s="21">
        <v>0</v>
      </c>
      <c r="G44" s="21">
        <v>0</v>
      </c>
      <c r="H44" s="39">
        <v>0</v>
      </c>
    </row>
    <row r="45" spans="1:8">
      <c r="A45" s="37" t="s">
        <v>49</v>
      </c>
      <c r="B45" s="21">
        <v>0</v>
      </c>
      <c r="C45" s="21">
        <v>0</v>
      </c>
      <c r="D45" s="21">
        <v>0</v>
      </c>
      <c r="E45" s="21">
        <v>0</v>
      </c>
      <c r="F45" s="21">
        <v>0</v>
      </c>
      <c r="G45" s="21">
        <v>0</v>
      </c>
      <c r="H45" s="39">
        <v>0</v>
      </c>
    </row>
    <row r="46" spans="1:8" ht="14.65" thickBot="1">
      <c r="A46" s="37" t="s">
        <v>29</v>
      </c>
      <c r="B46" s="21">
        <v>0</v>
      </c>
      <c r="C46" s="21">
        <v>0</v>
      </c>
      <c r="D46" s="21">
        <v>0</v>
      </c>
      <c r="E46" s="21">
        <v>0</v>
      </c>
      <c r="F46" s="21">
        <v>0</v>
      </c>
      <c r="G46" s="21">
        <v>0</v>
      </c>
      <c r="H46" s="39">
        <v>0</v>
      </c>
    </row>
    <row r="47" spans="1:8" ht="14.65" thickBot="1">
      <c r="A47" s="53" t="s">
        <v>52</v>
      </c>
      <c r="B47" s="52">
        <v>120035</v>
      </c>
      <c r="C47" s="52">
        <v>24</v>
      </c>
      <c r="D47" s="52">
        <v>465</v>
      </c>
      <c r="E47" s="52">
        <v>59</v>
      </c>
      <c r="F47" s="52">
        <v>74</v>
      </c>
      <c r="G47" s="52">
        <v>1</v>
      </c>
      <c r="H47" s="54">
        <v>120658</v>
      </c>
    </row>
    <row r="48" spans="1:8" ht="14.65" thickBot="1">
      <c r="A48" s="53" t="s">
        <v>55</v>
      </c>
      <c r="B48" s="52">
        <v>676747</v>
      </c>
      <c r="C48" s="52">
        <v>716466</v>
      </c>
      <c r="D48" s="52">
        <v>593746</v>
      </c>
      <c r="E48" s="52">
        <v>318558</v>
      </c>
      <c r="F48" s="52">
        <v>205035</v>
      </c>
      <c r="G48" s="52">
        <v>19370</v>
      </c>
      <c r="H48" s="54">
        <v>2529921</v>
      </c>
    </row>
    <row r="50" spans="1:8">
      <c r="A50" t="s">
        <v>56</v>
      </c>
    </row>
    <row r="51" spans="1:8">
      <c r="A51" t="s">
        <v>38</v>
      </c>
      <c r="B51" s="51">
        <f>+B48/$H$48</f>
        <v>0.2674972854883611</v>
      </c>
      <c r="C51" s="51">
        <f t="shared" ref="C51:H51" si="0">+C48/$H$48</f>
        <v>0.28319698520230474</v>
      </c>
      <c r="D51" s="51">
        <f t="shared" si="0"/>
        <v>0.23468954168924641</v>
      </c>
      <c r="E51" s="51">
        <f t="shared" si="0"/>
        <v>0.12591618473462216</v>
      </c>
      <c r="F51" s="51">
        <f t="shared" si="0"/>
        <v>8.1044032600227439E-2</v>
      </c>
      <c r="G51" s="51">
        <f t="shared" si="0"/>
        <v>7.6563655544975512E-3</v>
      </c>
      <c r="H51" s="51">
        <f t="shared" si="0"/>
        <v>1</v>
      </c>
    </row>
    <row r="53" spans="1:8">
      <c r="A53" s="55" t="s">
        <v>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3"/>
  <sheetViews>
    <sheetView topLeftCell="A4" workbookViewId="0">
      <selection activeCell="A53" sqref="A53"/>
    </sheetView>
  </sheetViews>
  <sheetFormatPr baseColWidth="10" defaultRowHeight="14.25"/>
  <cols>
    <col min="1" max="1" width="20.59765625" customWidth="1"/>
    <col min="8" max="8" width="12" customWidth="1"/>
  </cols>
  <sheetData>
    <row r="1" spans="1:8">
      <c r="A1" t="s">
        <v>40</v>
      </c>
    </row>
    <row r="2" spans="1:8">
      <c r="A2" t="s">
        <v>57</v>
      </c>
    </row>
    <row r="3" spans="1:8">
      <c r="A3" t="s">
        <v>58</v>
      </c>
    </row>
    <row r="4" spans="1:8">
      <c r="A4" t="s">
        <v>73</v>
      </c>
    </row>
    <row r="5" spans="1:8" ht="14.65" thickBot="1">
      <c r="A5" t="s">
        <v>41</v>
      </c>
    </row>
    <row r="6" spans="1:8" ht="14.65" thickBot="1">
      <c r="A6" s="53" t="s">
        <v>39</v>
      </c>
      <c r="B6" s="34" t="s">
        <v>11</v>
      </c>
      <c r="C6" s="34" t="s">
        <v>10</v>
      </c>
      <c r="D6" s="34" t="s">
        <v>7</v>
      </c>
      <c r="E6" s="50" t="s">
        <v>42</v>
      </c>
      <c r="F6" s="34" t="s">
        <v>43</v>
      </c>
      <c r="G6" s="34" t="s">
        <v>12</v>
      </c>
      <c r="H6" s="42" t="s">
        <v>14</v>
      </c>
    </row>
    <row r="7" spans="1:8">
      <c r="A7" s="37" t="s">
        <v>16</v>
      </c>
      <c r="H7" s="37"/>
    </row>
    <row r="8" spans="1:8">
      <c r="A8" s="37" t="s">
        <v>35</v>
      </c>
      <c r="B8" s="21">
        <v>41988</v>
      </c>
      <c r="C8" s="21">
        <v>266742</v>
      </c>
      <c r="D8" s="21">
        <v>194416</v>
      </c>
      <c r="E8" s="21">
        <v>67812</v>
      </c>
      <c r="F8" s="21">
        <v>0</v>
      </c>
      <c r="G8" s="21">
        <v>0</v>
      </c>
      <c r="H8" s="39">
        <v>570958</v>
      </c>
    </row>
    <row r="9" spans="1:8">
      <c r="A9" s="37" t="s">
        <v>18</v>
      </c>
      <c r="B9" s="21">
        <v>94179</v>
      </c>
      <c r="C9" s="21">
        <v>330466</v>
      </c>
      <c r="D9" s="21">
        <v>313982</v>
      </c>
      <c r="E9" s="21">
        <v>215358</v>
      </c>
      <c r="F9" s="21">
        <v>0</v>
      </c>
      <c r="G9" s="21">
        <v>0</v>
      </c>
      <c r="H9" s="39">
        <v>953984</v>
      </c>
    </row>
    <row r="10" spans="1:8">
      <c r="A10" s="37" t="s">
        <v>19</v>
      </c>
      <c r="B10" s="21">
        <v>59</v>
      </c>
      <c r="C10" s="21">
        <v>846</v>
      </c>
      <c r="D10" s="21">
        <v>970</v>
      </c>
      <c r="E10" s="21">
        <v>0</v>
      </c>
      <c r="F10" s="21">
        <v>0</v>
      </c>
      <c r="G10" s="21">
        <v>0</v>
      </c>
      <c r="H10" s="39">
        <v>1875</v>
      </c>
    </row>
    <row r="11" spans="1:8">
      <c r="A11" s="37" t="s">
        <v>20</v>
      </c>
      <c r="B11" s="21">
        <v>171161</v>
      </c>
      <c r="C11" s="21">
        <v>7347</v>
      </c>
      <c r="D11" s="21">
        <v>0</v>
      </c>
      <c r="E11" s="21">
        <v>0</v>
      </c>
      <c r="F11" s="21">
        <v>0</v>
      </c>
      <c r="G11" s="21">
        <v>0</v>
      </c>
      <c r="H11" s="39">
        <v>178508</v>
      </c>
    </row>
    <row r="12" spans="1:8">
      <c r="A12" s="37" t="s">
        <v>44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  <c r="H12" s="39">
        <v>0</v>
      </c>
    </row>
    <row r="13" spans="1:8">
      <c r="A13" s="37" t="s">
        <v>21</v>
      </c>
      <c r="B13" s="21">
        <v>5430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39">
        <v>5430</v>
      </c>
    </row>
    <row r="14" spans="1:8">
      <c r="A14" s="37" t="s">
        <v>22</v>
      </c>
      <c r="B14" s="21">
        <v>0</v>
      </c>
      <c r="C14" s="21">
        <v>7966</v>
      </c>
      <c r="D14" s="21">
        <v>0</v>
      </c>
      <c r="E14" s="21">
        <v>0</v>
      </c>
      <c r="F14" s="21">
        <v>0</v>
      </c>
      <c r="G14" s="21">
        <v>0</v>
      </c>
      <c r="H14" s="39">
        <v>7966</v>
      </c>
    </row>
    <row r="15" spans="1:8">
      <c r="A15" s="37" t="s">
        <v>23</v>
      </c>
      <c r="B15" s="21">
        <v>180746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39">
        <v>180746</v>
      </c>
    </row>
    <row r="16" spans="1:8">
      <c r="A16" s="37" t="s">
        <v>24</v>
      </c>
      <c r="B16" s="21">
        <v>0</v>
      </c>
      <c r="C16" s="21">
        <v>0</v>
      </c>
      <c r="D16" s="21">
        <v>8716</v>
      </c>
      <c r="E16" s="21">
        <v>0</v>
      </c>
      <c r="F16" s="21">
        <v>191731</v>
      </c>
      <c r="G16" s="21">
        <v>27708</v>
      </c>
      <c r="H16" s="39">
        <v>228156</v>
      </c>
    </row>
    <row r="17" spans="1:8">
      <c r="A17" s="37" t="s">
        <v>25</v>
      </c>
      <c r="B17" s="21">
        <v>0</v>
      </c>
      <c r="C17" s="21">
        <v>0</v>
      </c>
      <c r="D17" s="21">
        <v>2428</v>
      </c>
      <c r="E17" s="21">
        <v>0</v>
      </c>
      <c r="F17" s="21">
        <v>102</v>
      </c>
      <c r="G17" s="21">
        <v>84</v>
      </c>
      <c r="H17" s="39">
        <v>2614</v>
      </c>
    </row>
    <row r="18" spans="1:8">
      <c r="A18" s="37" t="s">
        <v>26</v>
      </c>
      <c r="B18" s="21">
        <v>241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39">
        <v>241</v>
      </c>
    </row>
    <row r="19" spans="1:8">
      <c r="A19" s="37" t="s">
        <v>46</v>
      </c>
      <c r="B19" s="21">
        <v>7507</v>
      </c>
      <c r="C19" s="21">
        <v>117939</v>
      </c>
      <c r="D19" s="21">
        <v>87191</v>
      </c>
      <c r="E19" s="21">
        <v>53903</v>
      </c>
      <c r="F19" s="21">
        <v>0</v>
      </c>
      <c r="G19" s="21">
        <v>0</v>
      </c>
      <c r="H19" s="39">
        <v>266539</v>
      </c>
    </row>
    <row r="20" spans="1:8">
      <c r="A20" s="37" t="s">
        <v>47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39">
        <v>0</v>
      </c>
    </row>
    <row r="21" spans="1:8">
      <c r="A21" s="37" t="s">
        <v>48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39">
        <v>0</v>
      </c>
    </row>
    <row r="22" spans="1:8">
      <c r="A22" s="37" t="s">
        <v>49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39">
        <v>0</v>
      </c>
    </row>
    <row r="23" spans="1:8">
      <c r="A23" s="37" t="s">
        <v>29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39">
        <v>0</v>
      </c>
    </row>
    <row r="24" spans="1:8">
      <c r="A24" s="37" t="s">
        <v>50</v>
      </c>
      <c r="B24" s="21">
        <v>27095</v>
      </c>
      <c r="C24" s="21">
        <v>2490</v>
      </c>
      <c r="D24" s="21">
        <v>0</v>
      </c>
      <c r="E24" s="21">
        <v>0</v>
      </c>
      <c r="F24" s="21">
        <v>0</v>
      </c>
      <c r="G24" s="21">
        <v>0</v>
      </c>
      <c r="H24" s="39">
        <v>29585</v>
      </c>
    </row>
    <row r="25" spans="1:8" ht="14.65" thickBot="1">
      <c r="A25" s="37" t="s">
        <v>51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39">
        <v>0</v>
      </c>
    </row>
    <row r="26" spans="1:8" ht="14.65" thickBot="1">
      <c r="A26" s="53" t="s">
        <v>52</v>
      </c>
      <c r="B26" s="52">
        <v>528405</v>
      </c>
      <c r="C26" s="52">
        <v>733796</v>
      </c>
      <c r="D26" s="52">
        <v>607702</v>
      </c>
      <c r="E26" s="52">
        <v>337072</v>
      </c>
      <c r="F26" s="52">
        <v>191833</v>
      </c>
      <c r="G26" s="52">
        <v>27792</v>
      </c>
      <c r="H26" s="54">
        <v>2426601</v>
      </c>
    </row>
    <row r="27" spans="1:8">
      <c r="A27" s="37"/>
      <c r="H27" s="37"/>
    </row>
    <row r="28" spans="1:8">
      <c r="A28" s="37" t="s">
        <v>32</v>
      </c>
      <c r="H28" s="37"/>
    </row>
    <row r="29" spans="1:8">
      <c r="A29" s="37" t="s">
        <v>18</v>
      </c>
      <c r="B29" s="21">
        <v>121493</v>
      </c>
      <c r="C29" s="21">
        <v>5</v>
      </c>
      <c r="D29" s="21">
        <v>25997</v>
      </c>
      <c r="E29" s="21">
        <v>18612</v>
      </c>
      <c r="F29" s="21">
        <v>0</v>
      </c>
      <c r="G29" s="21">
        <v>0</v>
      </c>
      <c r="H29" s="39">
        <v>166106</v>
      </c>
    </row>
    <row r="30" spans="1:8" ht="14.65" thickBot="1">
      <c r="A30" s="37" t="s">
        <v>20</v>
      </c>
      <c r="B30" s="21">
        <v>5391</v>
      </c>
      <c r="C30" s="21">
        <v>227</v>
      </c>
      <c r="D30" s="21">
        <v>0</v>
      </c>
      <c r="E30" s="21">
        <v>0</v>
      </c>
      <c r="F30" s="21">
        <v>0</v>
      </c>
      <c r="G30" s="21">
        <v>0</v>
      </c>
      <c r="H30" s="39">
        <v>5618</v>
      </c>
    </row>
    <row r="31" spans="1:8" ht="14.65" thickBot="1">
      <c r="A31" s="53" t="s">
        <v>52</v>
      </c>
      <c r="B31" s="52">
        <v>126883</v>
      </c>
      <c r="C31" s="52">
        <v>232</v>
      </c>
      <c r="D31" s="52">
        <v>25997</v>
      </c>
      <c r="E31" s="52">
        <v>18612</v>
      </c>
      <c r="F31" s="52">
        <v>0</v>
      </c>
      <c r="G31" s="52">
        <v>0</v>
      </c>
      <c r="H31" s="54">
        <v>171724</v>
      </c>
    </row>
    <row r="32" spans="1:8">
      <c r="A32" s="37"/>
      <c r="H32" s="37"/>
    </row>
    <row r="33" spans="1:8">
      <c r="A33" s="37" t="s">
        <v>34</v>
      </c>
      <c r="H33" s="37"/>
    </row>
    <row r="34" spans="1:8">
      <c r="A34" s="37" t="s">
        <v>35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  <c r="H34" s="39">
        <v>0</v>
      </c>
    </row>
    <row r="35" spans="1:8">
      <c r="A35" s="37" t="s">
        <v>18</v>
      </c>
      <c r="B35" s="21">
        <v>129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  <c r="H35" s="39">
        <v>129</v>
      </c>
    </row>
    <row r="36" spans="1:8">
      <c r="A36" s="37" t="s">
        <v>20</v>
      </c>
      <c r="B36" s="21">
        <v>29842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  <c r="H36" s="39">
        <v>29842</v>
      </c>
    </row>
    <row r="37" spans="1:8">
      <c r="A37" s="37" t="s">
        <v>22</v>
      </c>
      <c r="B37" s="21">
        <v>0</v>
      </c>
      <c r="C37" s="21">
        <v>0</v>
      </c>
      <c r="D37" s="21">
        <v>0</v>
      </c>
      <c r="E37" s="21">
        <v>0</v>
      </c>
      <c r="F37" s="21">
        <v>0</v>
      </c>
      <c r="G37" s="21">
        <v>0</v>
      </c>
      <c r="H37" s="39">
        <v>0</v>
      </c>
    </row>
    <row r="38" spans="1:8">
      <c r="A38" s="37" t="s">
        <v>23</v>
      </c>
      <c r="B38" s="21">
        <v>0</v>
      </c>
      <c r="C38" s="21">
        <v>0</v>
      </c>
      <c r="D38" s="21">
        <v>0</v>
      </c>
      <c r="E38" s="21">
        <v>0</v>
      </c>
      <c r="F38" s="21">
        <v>0</v>
      </c>
      <c r="G38" s="21">
        <v>0</v>
      </c>
      <c r="H38" s="39">
        <v>0</v>
      </c>
    </row>
    <row r="39" spans="1:8">
      <c r="A39" s="37" t="s">
        <v>24</v>
      </c>
      <c r="B39" s="21">
        <v>0</v>
      </c>
      <c r="C39" s="21">
        <v>0</v>
      </c>
      <c r="D39" s="21">
        <v>0</v>
      </c>
      <c r="E39" s="21">
        <v>0</v>
      </c>
      <c r="F39" s="21">
        <v>812</v>
      </c>
      <c r="G39" s="21">
        <v>95</v>
      </c>
      <c r="H39" s="39">
        <v>907</v>
      </c>
    </row>
    <row r="40" spans="1:8">
      <c r="A40" s="37" t="s">
        <v>25</v>
      </c>
      <c r="B40" s="21">
        <v>0</v>
      </c>
      <c r="C40" s="21">
        <v>0</v>
      </c>
      <c r="D40" s="21">
        <v>539</v>
      </c>
      <c r="E40" s="21">
        <v>0</v>
      </c>
      <c r="F40" s="21">
        <v>1</v>
      </c>
      <c r="G40" s="21">
        <v>0</v>
      </c>
      <c r="H40" s="39">
        <v>540</v>
      </c>
    </row>
    <row r="41" spans="1:8">
      <c r="A41" s="37" t="s">
        <v>26</v>
      </c>
      <c r="B41" s="21">
        <v>0</v>
      </c>
      <c r="C41" s="21">
        <v>0</v>
      </c>
      <c r="D41" s="21">
        <v>0</v>
      </c>
      <c r="E41" s="21">
        <v>0</v>
      </c>
      <c r="F41" s="21">
        <v>0</v>
      </c>
      <c r="G41" s="21">
        <v>0</v>
      </c>
      <c r="H41" s="39">
        <v>0</v>
      </c>
    </row>
    <row r="42" spans="1:8">
      <c r="A42" s="37" t="s">
        <v>46</v>
      </c>
      <c r="B42" s="21">
        <v>0</v>
      </c>
      <c r="C42" s="21">
        <v>0</v>
      </c>
      <c r="D42" s="21">
        <v>0</v>
      </c>
      <c r="E42" s="21">
        <v>0</v>
      </c>
      <c r="F42" s="21">
        <v>0</v>
      </c>
      <c r="G42" s="21">
        <v>0</v>
      </c>
      <c r="H42" s="39">
        <v>0</v>
      </c>
    </row>
    <row r="43" spans="1:8">
      <c r="A43" s="37" t="s">
        <v>47</v>
      </c>
      <c r="B43" s="21">
        <v>93912</v>
      </c>
      <c r="C43" s="21">
        <v>0</v>
      </c>
      <c r="D43" s="21">
        <v>0</v>
      </c>
      <c r="E43" s="21">
        <v>0</v>
      </c>
      <c r="F43" s="21">
        <v>0</v>
      </c>
      <c r="G43" s="21">
        <v>0</v>
      </c>
      <c r="H43" s="39">
        <v>93912</v>
      </c>
    </row>
    <row r="44" spans="1:8">
      <c r="A44" s="37" t="s">
        <v>48</v>
      </c>
      <c r="B44" s="21">
        <v>0</v>
      </c>
      <c r="C44" s="21">
        <v>0</v>
      </c>
      <c r="D44" s="21">
        <v>0</v>
      </c>
      <c r="E44" s="21">
        <v>0</v>
      </c>
      <c r="F44" s="21">
        <v>0</v>
      </c>
      <c r="G44" s="21">
        <v>0</v>
      </c>
      <c r="H44" s="39">
        <v>0</v>
      </c>
    </row>
    <row r="45" spans="1:8">
      <c r="A45" s="37" t="s">
        <v>49</v>
      </c>
      <c r="B45" s="21">
        <v>0</v>
      </c>
      <c r="C45" s="21">
        <v>0</v>
      </c>
      <c r="D45" s="21">
        <v>0</v>
      </c>
      <c r="E45" s="21">
        <v>0</v>
      </c>
      <c r="F45" s="21">
        <v>0</v>
      </c>
      <c r="G45" s="21">
        <v>0</v>
      </c>
      <c r="H45" s="39">
        <v>0</v>
      </c>
    </row>
    <row r="46" spans="1:8" ht="14.65" thickBot="1">
      <c r="A46" s="37" t="s">
        <v>29</v>
      </c>
      <c r="B46" s="21">
        <v>0</v>
      </c>
      <c r="C46" s="21">
        <v>0</v>
      </c>
      <c r="D46" s="21">
        <v>0</v>
      </c>
      <c r="E46" s="21">
        <v>0</v>
      </c>
      <c r="F46" s="21">
        <v>0</v>
      </c>
      <c r="G46" s="21">
        <v>0</v>
      </c>
      <c r="H46" s="39">
        <v>0</v>
      </c>
    </row>
    <row r="47" spans="1:8" ht="14.65" thickBot="1">
      <c r="A47" s="53" t="s">
        <v>52</v>
      </c>
      <c r="B47" s="52">
        <v>123883</v>
      </c>
      <c r="C47" s="52">
        <v>0</v>
      </c>
      <c r="D47" s="52">
        <v>539</v>
      </c>
      <c r="E47" s="52">
        <v>0</v>
      </c>
      <c r="F47" s="52">
        <v>813</v>
      </c>
      <c r="G47" s="52">
        <v>95</v>
      </c>
      <c r="H47" s="54">
        <v>125330</v>
      </c>
    </row>
    <row r="48" spans="1:8" ht="14.65" thickBot="1">
      <c r="A48" s="53" t="s">
        <v>55</v>
      </c>
      <c r="B48" s="52">
        <v>779172</v>
      </c>
      <c r="C48" s="52">
        <v>734028</v>
      </c>
      <c r="D48" s="52">
        <v>634238</v>
      </c>
      <c r="E48" s="52">
        <v>355684</v>
      </c>
      <c r="F48" s="52">
        <v>192646</v>
      </c>
      <c r="G48" s="52">
        <v>27887</v>
      </c>
      <c r="H48" s="54">
        <v>2723655</v>
      </c>
    </row>
    <row r="50" spans="1:8">
      <c r="A50" t="s">
        <v>56</v>
      </c>
    </row>
    <row r="51" spans="1:8">
      <c r="A51" t="s">
        <v>38</v>
      </c>
      <c r="B51" s="51">
        <f>+B48/$H$48</f>
        <v>0.28607587965436149</v>
      </c>
      <c r="C51" s="51">
        <f t="shared" ref="C51:H51" si="0">+C48/$H$48</f>
        <v>0.26950109320012999</v>
      </c>
      <c r="D51" s="51">
        <f t="shared" si="0"/>
        <v>0.23286282587185234</v>
      </c>
      <c r="E51" s="51">
        <f t="shared" si="0"/>
        <v>0.13059069522388114</v>
      </c>
      <c r="F51" s="51">
        <f t="shared" si="0"/>
        <v>7.0730690928182904E-2</v>
      </c>
      <c r="G51" s="51">
        <f t="shared" si="0"/>
        <v>1.0238815121592125E-2</v>
      </c>
      <c r="H51" s="51">
        <f t="shared" si="0"/>
        <v>1</v>
      </c>
    </row>
    <row r="53" spans="1:8">
      <c r="A53" s="55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53"/>
  <sheetViews>
    <sheetView workbookViewId="0">
      <selection activeCell="A53" sqref="A53"/>
    </sheetView>
  </sheetViews>
  <sheetFormatPr baseColWidth="10" defaultRowHeight="14.25"/>
  <cols>
    <col min="1" max="1" width="16.86328125" customWidth="1"/>
    <col min="8" max="8" width="11.73046875" customWidth="1"/>
  </cols>
  <sheetData>
    <row r="1" spans="1:8">
      <c r="A1" t="s">
        <v>40</v>
      </c>
    </row>
    <row r="2" spans="1:8">
      <c r="A2" t="s">
        <v>57</v>
      </c>
    </row>
    <row r="3" spans="1:8">
      <c r="A3" t="s">
        <v>58</v>
      </c>
    </row>
    <row r="4" spans="1:8">
      <c r="A4" s="32" t="s">
        <v>72</v>
      </c>
    </row>
    <row r="5" spans="1:8" ht="14.65" thickBot="1">
      <c r="A5" t="s">
        <v>41</v>
      </c>
    </row>
    <row r="6" spans="1:8" ht="14.65" thickBot="1">
      <c r="A6" s="42" t="s">
        <v>39</v>
      </c>
      <c r="B6" s="34" t="s">
        <v>11</v>
      </c>
      <c r="C6" s="34" t="s">
        <v>10</v>
      </c>
      <c r="D6" s="34" t="s">
        <v>7</v>
      </c>
      <c r="E6" s="50" t="s">
        <v>42</v>
      </c>
      <c r="F6" s="34" t="s">
        <v>43</v>
      </c>
      <c r="G6" s="34" t="s">
        <v>12</v>
      </c>
      <c r="H6" s="42" t="s">
        <v>14</v>
      </c>
    </row>
    <row r="7" spans="1:8">
      <c r="A7" s="37" t="s">
        <v>16</v>
      </c>
      <c r="H7" s="37"/>
    </row>
    <row r="8" spans="1:8">
      <c r="A8" s="37" t="s">
        <v>35</v>
      </c>
      <c r="B8" s="21">
        <v>44307</v>
      </c>
      <c r="C8" s="21">
        <v>273162</v>
      </c>
      <c r="D8" s="21">
        <v>210876</v>
      </c>
      <c r="E8" s="21">
        <v>66832</v>
      </c>
      <c r="F8">
        <v>0</v>
      </c>
      <c r="G8">
        <v>0</v>
      </c>
      <c r="H8" s="39">
        <v>595178</v>
      </c>
    </row>
    <row r="9" spans="1:8">
      <c r="A9" s="37" t="s">
        <v>18</v>
      </c>
      <c r="B9" s="21">
        <v>103971</v>
      </c>
      <c r="C9" s="21">
        <v>345225</v>
      </c>
      <c r="D9" s="21">
        <v>351719</v>
      </c>
      <c r="E9" s="21">
        <v>234412</v>
      </c>
      <c r="F9">
        <v>0</v>
      </c>
      <c r="G9">
        <v>0</v>
      </c>
      <c r="H9" s="39">
        <v>1035327</v>
      </c>
    </row>
    <row r="10" spans="1:8">
      <c r="A10" s="37" t="s">
        <v>19</v>
      </c>
      <c r="B10">
        <v>46</v>
      </c>
      <c r="C10">
        <v>760</v>
      </c>
      <c r="D10" s="21">
        <v>1300</v>
      </c>
      <c r="E10">
        <v>0</v>
      </c>
      <c r="F10">
        <v>0</v>
      </c>
      <c r="G10">
        <v>0</v>
      </c>
      <c r="H10" s="39">
        <v>2107</v>
      </c>
    </row>
    <row r="11" spans="1:8">
      <c r="A11" s="37" t="s">
        <v>20</v>
      </c>
      <c r="B11" s="21">
        <v>187399</v>
      </c>
      <c r="C11">
        <v>466</v>
      </c>
      <c r="D11">
        <v>0</v>
      </c>
      <c r="E11">
        <v>0</v>
      </c>
      <c r="F11">
        <v>0</v>
      </c>
      <c r="G11">
        <v>0</v>
      </c>
      <c r="H11" s="39">
        <v>187865</v>
      </c>
    </row>
    <row r="12" spans="1:8">
      <c r="A12" s="37" t="s">
        <v>44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 s="37">
        <v>0</v>
      </c>
    </row>
    <row r="13" spans="1:8">
      <c r="A13" s="37" t="s">
        <v>21</v>
      </c>
      <c r="B13" s="21">
        <v>6734</v>
      </c>
      <c r="C13">
        <v>0</v>
      </c>
      <c r="D13">
        <v>0</v>
      </c>
      <c r="E13">
        <v>0</v>
      </c>
      <c r="F13">
        <v>0</v>
      </c>
      <c r="G13">
        <v>0</v>
      </c>
      <c r="H13" s="39">
        <v>6734</v>
      </c>
    </row>
    <row r="14" spans="1:8">
      <c r="A14" s="37" t="s">
        <v>22</v>
      </c>
      <c r="B14">
        <v>0</v>
      </c>
      <c r="C14" s="21">
        <v>8179</v>
      </c>
      <c r="D14">
        <v>0</v>
      </c>
      <c r="E14">
        <v>0</v>
      </c>
      <c r="F14">
        <v>0</v>
      </c>
      <c r="G14">
        <v>0</v>
      </c>
      <c r="H14" s="39">
        <v>8179</v>
      </c>
    </row>
    <row r="15" spans="1:8">
      <c r="A15" s="37" t="s">
        <v>23</v>
      </c>
      <c r="B15" s="21">
        <v>196585</v>
      </c>
      <c r="C15">
        <v>0</v>
      </c>
      <c r="D15">
        <v>0</v>
      </c>
      <c r="E15">
        <v>0</v>
      </c>
      <c r="F15">
        <v>0</v>
      </c>
      <c r="G15">
        <v>0</v>
      </c>
      <c r="H15" s="39">
        <v>196585</v>
      </c>
    </row>
    <row r="16" spans="1:8">
      <c r="A16" s="37" t="s">
        <v>24</v>
      </c>
      <c r="B16">
        <v>0</v>
      </c>
      <c r="C16">
        <v>0</v>
      </c>
      <c r="D16" s="21">
        <v>10119</v>
      </c>
      <c r="E16" t="s">
        <v>45</v>
      </c>
      <c r="F16" s="21">
        <v>3331</v>
      </c>
      <c r="G16" s="21">
        <v>25449</v>
      </c>
      <c r="H16" s="39">
        <v>218899</v>
      </c>
    </row>
    <row r="17" spans="1:8">
      <c r="A17" s="37" t="s">
        <v>25</v>
      </c>
      <c r="B17">
        <v>0</v>
      </c>
      <c r="C17">
        <v>0</v>
      </c>
      <c r="D17" s="21">
        <v>1962</v>
      </c>
      <c r="E17">
        <v>0</v>
      </c>
      <c r="F17">
        <v>107</v>
      </c>
      <c r="G17">
        <v>69</v>
      </c>
      <c r="H17" s="39">
        <v>2138</v>
      </c>
    </row>
    <row r="18" spans="1:8">
      <c r="A18" s="37" t="s">
        <v>26</v>
      </c>
      <c r="B18">
        <v>164</v>
      </c>
      <c r="C18">
        <v>0</v>
      </c>
      <c r="D18">
        <v>0</v>
      </c>
      <c r="E18">
        <v>0</v>
      </c>
      <c r="F18">
        <v>0</v>
      </c>
      <c r="G18">
        <v>0</v>
      </c>
      <c r="H18" s="37">
        <v>164</v>
      </c>
    </row>
    <row r="19" spans="1:8">
      <c r="A19" s="37" t="s">
        <v>46</v>
      </c>
      <c r="B19" s="21">
        <v>7411</v>
      </c>
      <c r="C19" s="21">
        <v>115152</v>
      </c>
      <c r="D19" s="21">
        <v>94365</v>
      </c>
      <c r="E19" s="21">
        <v>65911</v>
      </c>
      <c r="F19">
        <v>0</v>
      </c>
      <c r="G19">
        <v>0</v>
      </c>
      <c r="H19" s="39">
        <v>282839</v>
      </c>
    </row>
    <row r="20" spans="1:8">
      <c r="A20" s="37" t="s">
        <v>47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 s="37">
        <v>0</v>
      </c>
    </row>
    <row r="21" spans="1:8">
      <c r="A21" s="37" t="s">
        <v>48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 s="37">
        <v>0</v>
      </c>
    </row>
    <row r="22" spans="1:8">
      <c r="A22" s="37" t="s">
        <v>49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 s="37">
        <v>0</v>
      </c>
    </row>
    <row r="23" spans="1:8">
      <c r="A23" s="37" t="s">
        <v>29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 s="37">
        <v>0</v>
      </c>
    </row>
    <row r="24" spans="1:8">
      <c r="A24" s="37" t="s">
        <v>50</v>
      </c>
      <c r="B24" s="21">
        <v>50301</v>
      </c>
      <c r="C24" s="21">
        <v>5162</v>
      </c>
      <c r="D24">
        <v>0</v>
      </c>
      <c r="E24">
        <v>0</v>
      </c>
      <c r="F24">
        <v>0</v>
      </c>
      <c r="G24">
        <v>0</v>
      </c>
      <c r="H24" s="39">
        <v>55463</v>
      </c>
    </row>
    <row r="25" spans="1:8" ht="14.65" thickBot="1">
      <c r="A25" s="37" t="s">
        <v>51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 s="37">
        <v>0</v>
      </c>
    </row>
    <row r="26" spans="1:8" ht="14.65" thickBot="1">
      <c r="A26" s="36" t="s">
        <v>52</v>
      </c>
      <c r="B26" s="33">
        <v>596919</v>
      </c>
      <c r="C26" s="33">
        <v>748105</v>
      </c>
      <c r="D26" s="33">
        <v>670342</v>
      </c>
      <c r="E26" s="45" t="s">
        <v>53</v>
      </c>
      <c r="F26" s="33">
        <v>3438</v>
      </c>
      <c r="G26" s="33">
        <v>25518</v>
      </c>
      <c r="H26" s="40">
        <v>2591478</v>
      </c>
    </row>
    <row r="27" spans="1:8">
      <c r="A27" s="37"/>
      <c r="H27" s="37"/>
    </row>
    <row r="28" spans="1:8">
      <c r="A28" s="37" t="s">
        <v>32</v>
      </c>
      <c r="H28" s="37"/>
    </row>
    <row r="29" spans="1:8">
      <c r="A29" s="37" t="s">
        <v>18</v>
      </c>
      <c r="B29" s="21">
        <v>144136</v>
      </c>
      <c r="C29">
        <v>0</v>
      </c>
      <c r="D29" s="21">
        <v>33941</v>
      </c>
      <c r="E29" s="21">
        <v>27444</v>
      </c>
      <c r="F29">
        <v>0</v>
      </c>
      <c r="G29">
        <v>0</v>
      </c>
      <c r="H29" s="39">
        <v>205521</v>
      </c>
    </row>
    <row r="30" spans="1:8" ht="14.65" thickBot="1">
      <c r="A30" s="37" t="s">
        <v>20</v>
      </c>
      <c r="B30" s="21">
        <v>9786</v>
      </c>
      <c r="C30">
        <v>0</v>
      </c>
      <c r="D30">
        <v>0</v>
      </c>
      <c r="E30">
        <v>0</v>
      </c>
      <c r="F30">
        <v>0</v>
      </c>
      <c r="G30">
        <v>0</v>
      </c>
      <c r="H30" s="39">
        <v>9786</v>
      </c>
    </row>
    <row r="31" spans="1:8" ht="14.65" thickBot="1">
      <c r="A31" s="36" t="s">
        <v>52</v>
      </c>
      <c r="B31" s="33">
        <v>153922</v>
      </c>
      <c r="C31" s="45">
        <v>0</v>
      </c>
      <c r="D31" s="33">
        <v>33941</v>
      </c>
      <c r="E31" s="33">
        <v>27444</v>
      </c>
      <c r="F31" s="45">
        <v>0</v>
      </c>
      <c r="G31" s="45">
        <v>0</v>
      </c>
      <c r="H31" s="40">
        <v>215307</v>
      </c>
    </row>
    <row r="32" spans="1:8">
      <c r="A32" s="37"/>
      <c r="H32" s="37"/>
    </row>
    <row r="33" spans="1:8">
      <c r="A33" s="37" t="s">
        <v>34</v>
      </c>
      <c r="H33" s="37"/>
    </row>
    <row r="34" spans="1:8">
      <c r="A34" s="37" t="s">
        <v>35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 s="37">
        <v>0</v>
      </c>
    </row>
    <row r="35" spans="1:8">
      <c r="A35" s="37" t="s">
        <v>18</v>
      </c>
      <c r="B35">
        <v>138</v>
      </c>
      <c r="C35">
        <v>0</v>
      </c>
      <c r="D35">
        <v>0</v>
      </c>
      <c r="E35">
        <v>0</v>
      </c>
      <c r="F35">
        <v>0</v>
      </c>
      <c r="G35">
        <v>0</v>
      </c>
      <c r="H35" s="37">
        <v>138</v>
      </c>
    </row>
    <row r="36" spans="1:8">
      <c r="A36" s="37" t="s">
        <v>20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 s="37">
        <v>0</v>
      </c>
    </row>
    <row r="37" spans="1:8">
      <c r="A37" s="37" t="s">
        <v>22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 s="37">
        <v>0</v>
      </c>
    </row>
    <row r="38" spans="1:8">
      <c r="A38" s="37" t="s">
        <v>23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 s="37">
        <v>0</v>
      </c>
    </row>
    <row r="39" spans="1:8">
      <c r="A39" s="37" t="s">
        <v>24</v>
      </c>
      <c r="B39">
        <v>0</v>
      </c>
      <c r="C39">
        <v>0</v>
      </c>
      <c r="D39">
        <v>7</v>
      </c>
      <c r="E39">
        <v>0</v>
      </c>
      <c r="F39">
        <v>7</v>
      </c>
      <c r="G39">
        <v>70</v>
      </c>
      <c r="H39" s="37">
        <v>84</v>
      </c>
    </row>
    <row r="40" spans="1:8">
      <c r="A40" s="37" t="s">
        <v>25</v>
      </c>
      <c r="B40">
        <v>0</v>
      </c>
      <c r="C40">
        <v>0</v>
      </c>
      <c r="D40">
        <v>560</v>
      </c>
      <c r="E40">
        <v>0</v>
      </c>
      <c r="F40">
        <v>0</v>
      </c>
      <c r="G40">
        <v>1</v>
      </c>
      <c r="H40" s="37">
        <v>561</v>
      </c>
    </row>
    <row r="41" spans="1:8">
      <c r="A41" s="37" t="s">
        <v>26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 s="37">
        <v>0</v>
      </c>
    </row>
    <row r="42" spans="1:8">
      <c r="A42" s="37" t="s">
        <v>46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 s="37">
        <v>0</v>
      </c>
    </row>
    <row r="43" spans="1:8">
      <c r="A43" s="37" t="s">
        <v>47</v>
      </c>
      <c r="B43" s="21">
        <v>119718</v>
      </c>
      <c r="C43">
        <v>0</v>
      </c>
      <c r="D43">
        <v>0</v>
      </c>
      <c r="E43">
        <v>0</v>
      </c>
      <c r="F43">
        <v>0</v>
      </c>
      <c r="G43">
        <v>0</v>
      </c>
      <c r="H43" s="39">
        <v>119718</v>
      </c>
    </row>
    <row r="44" spans="1:8">
      <c r="A44" s="37" t="s">
        <v>48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 s="37">
        <v>0</v>
      </c>
    </row>
    <row r="45" spans="1:8">
      <c r="A45" s="37" t="s">
        <v>49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 s="37">
        <v>0</v>
      </c>
    </row>
    <row r="46" spans="1:8" ht="14.65" thickBot="1">
      <c r="A46" s="37" t="s">
        <v>29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 s="37">
        <v>0</v>
      </c>
    </row>
    <row r="47" spans="1:8" ht="14.65" thickBot="1">
      <c r="A47" s="36" t="s">
        <v>52</v>
      </c>
      <c r="B47" s="33">
        <v>119856</v>
      </c>
      <c r="C47" s="45">
        <v>0</v>
      </c>
      <c r="D47" s="45">
        <v>567</v>
      </c>
      <c r="E47" s="45">
        <v>0</v>
      </c>
      <c r="F47" s="45">
        <v>7</v>
      </c>
      <c r="G47" s="45">
        <v>71</v>
      </c>
      <c r="H47" s="40">
        <v>120501</v>
      </c>
    </row>
    <row r="48" spans="1:8" ht="14.65" thickBot="1">
      <c r="A48" s="46" t="s">
        <v>55</v>
      </c>
      <c r="B48" s="47">
        <v>870697</v>
      </c>
      <c r="C48" s="47">
        <v>748105</v>
      </c>
      <c r="D48" s="47">
        <v>704849</v>
      </c>
      <c r="E48" s="48" t="s">
        <v>54</v>
      </c>
      <c r="F48" s="47">
        <v>3446</v>
      </c>
      <c r="G48" s="47">
        <v>25588</v>
      </c>
      <c r="H48" s="49">
        <v>2927285</v>
      </c>
    </row>
    <row r="49" spans="1:8">
      <c r="A49" s="43"/>
      <c r="H49" s="43"/>
    </row>
    <row r="50" spans="1:8">
      <c r="A50" s="43" t="s">
        <v>56</v>
      </c>
      <c r="H50" s="43"/>
    </row>
    <row r="51" spans="1:8">
      <c r="A51" s="43" t="s">
        <v>38</v>
      </c>
      <c r="B51" s="22">
        <v>0.2974</v>
      </c>
      <c r="C51" s="22">
        <v>0.25559999999999999</v>
      </c>
      <c r="D51" s="22">
        <v>0.24079999999999999</v>
      </c>
      <c r="E51" s="22">
        <v>0.1348</v>
      </c>
      <c r="F51" s="22">
        <v>6.2700000000000006E-2</v>
      </c>
      <c r="G51" s="22">
        <v>8.6999999999999994E-3</v>
      </c>
      <c r="H51" s="44">
        <v>1</v>
      </c>
    </row>
    <row r="53" spans="1:8">
      <c r="A53" s="55" t="s">
        <v>75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52"/>
  <sheetViews>
    <sheetView workbookViewId="0">
      <selection activeCell="A52" sqref="A52"/>
    </sheetView>
  </sheetViews>
  <sheetFormatPr baseColWidth="10" defaultRowHeight="14.25"/>
  <cols>
    <col min="1" max="1" width="19.3984375" customWidth="1"/>
    <col min="6" max="6" width="13" customWidth="1"/>
    <col min="8" max="8" width="12.3984375" customWidth="1"/>
    <col min="9" max="9" width="12.59765625" customWidth="1"/>
  </cols>
  <sheetData>
    <row r="1" spans="1:12">
      <c r="A1" t="s">
        <v>40</v>
      </c>
    </row>
    <row r="2" spans="1:12">
      <c r="A2" t="s">
        <v>57</v>
      </c>
    </row>
    <row r="3" spans="1:12">
      <c r="A3" t="s">
        <v>58</v>
      </c>
    </row>
    <row r="4" spans="1:12">
      <c r="A4" s="32" t="s">
        <v>71</v>
      </c>
    </row>
    <row r="5" spans="1:12" ht="14.65" thickBot="1">
      <c r="A5" t="s">
        <v>41</v>
      </c>
    </row>
    <row r="6" spans="1:12" ht="14.65" thickBot="1">
      <c r="A6" s="36" t="s">
        <v>39</v>
      </c>
      <c r="B6" s="35" t="s">
        <v>11</v>
      </c>
      <c r="C6" s="35" t="s">
        <v>10</v>
      </c>
      <c r="D6" s="35" t="s">
        <v>7</v>
      </c>
      <c r="E6" s="35" t="s">
        <v>8</v>
      </c>
      <c r="F6" s="35" t="s">
        <v>59</v>
      </c>
      <c r="G6" s="35" t="s">
        <v>12</v>
      </c>
      <c r="H6" s="35" t="s">
        <v>70</v>
      </c>
      <c r="I6" s="38" t="s">
        <v>14</v>
      </c>
    </row>
    <row r="7" spans="1:12">
      <c r="A7" s="37" t="s">
        <v>16</v>
      </c>
      <c r="I7" s="37"/>
    </row>
    <row r="8" spans="1:12">
      <c r="A8" s="37" t="s">
        <v>35</v>
      </c>
      <c r="B8" s="21">
        <v>44433</v>
      </c>
      <c r="C8" s="21">
        <v>245494</v>
      </c>
      <c r="D8" s="21">
        <v>229363</v>
      </c>
      <c r="E8" s="21">
        <v>64809</v>
      </c>
      <c r="F8" s="21">
        <v>0</v>
      </c>
      <c r="G8" s="21">
        <v>0</v>
      </c>
      <c r="H8" s="21">
        <v>0</v>
      </c>
      <c r="I8" s="39">
        <v>584098</v>
      </c>
      <c r="J8" s="21"/>
      <c r="K8" s="21"/>
    </row>
    <row r="9" spans="1:12">
      <c r="A9" s="37" t="s">
        <v>18</v>
      </c>
      <c r="B9" s="21">
        <v>106545</v>
      </c>
      <c r="C9" s="21">
        <v>331098</v>
      </c>
      <c r="D9" s="21">
        <v>377245</v>
      </c>
      <c r="E9" s="21">
        <v>234255</v>
      </c>
      <c r="F9" s="21">
        <v>0</v>
      </c>
      <c r="G9" s="21">
        <v>0</v>
      </c>
      <c r="H9" s="21">
        <v>0</v>
      </c>
      <c r="I9" s="39">
        <v>1049143</v>
      </c>
      <c r="J9" s="21"/>
      <c r="K9" s="21"/>
      <c r="L9" s="21"/>
    </row>
    <row r="10" spans="1:12">
      <c r="A10" s="37" t="s">
        <v>19</v>
      </c>
      <c r="B10" s="21">
        <v>0</v>
      </c>
      <c r="C10" s="21">
        <v>528</v>
      </c>
      <c r="D10" s="21">
        <v>2556</v>
      </c>
      <c r="E10" s="21">
        <v>0</v>
      </c>
      <c r="F10" s="21">
        <v>0</v>
      </c>
      <c r="G10" s="21">
        <v>0</v>
      </c>
      <c r="H10" s="21">
        <v>0</v>
      </c>
      <c r="I10" s="39">
        <v>3084</v>
      </c>
      <c r="J10" s="21"/>
      <c r="K10" s="21"/>
    </row>
    <row r="11" spans="1:12">
      <c r="A11" s="37" t="s">
        <v>20</v>
      </c>
      <c r="B11" s="21">
        <v>159299</v>
      </c>
      <c r="C11" s="21">
        <v>5699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39">
        <v>164998</v>
      </c>
      <c r="J11" s="21"/>
      <c r="K11" s="21"/>
    </row>
    <row r="12" spans="1:12">
      <c r="A12" s="37" t="s">
        <v>44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39">
        <v>0</v>
      </c>
      <c r="J12" s="21"/>
      <c r="K12" s="21"/>
    </row>
    <row r="13" spans="1:12">
      <c r="A13" s="37" t="s">
        <v>21</v>
      </c>
      <c r="B13" s="21">
        <v>7586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39">
        <v>7586</v>
      </c>
      <c r="J13" s="21"/>
      <c r="K13" s="21"/>
    </row>
    <row r="14" spans="1:12">
      <c r="A14" s="37" t="s">
        <v>22</v>
      </c>
      <c r="B14" s="21">
        <v>0</v>
      </c>
      <c r="C14" s="21">
        <v>6566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39">
        <v>6566</v>
      </c>
      <c r="J14" s="21"/>
      <c r="K14" s="21"/>
    </row>
    <row r="15" spans="1:12">
      <c r="A15" s="37" t="s">
        <v>23</v>
      </c>
      <c r="B15" s="21">
        <v>193764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39">
        <v>193764</v>
      </c>
      <c r="J15" s="21"/>
      <c r="K15" s="21"/>
    </row>
    <row r="16" spans="1:12">
      <c r="A16" s="37" t="s">
        <v>24</v>
      </c>
      <c r="B16" s="21">
        <v>6</v>
      </c>
      <c r="C16" s="21">
        <v>0</v>
      </c>
      <c r="D16" s="21">
        <v>10555</v>
      </c>
      <c r="E16" s="21">
        <v>0</v>
      </c>
      <c r="F16" s="21">
        <v>191038</v>
      </c>
      <c r="G16" s="21">
        <v>27322</v>
      </c>
      <c r="H16" s="21">
        <v>131.59</v>
      </c>
      <c r="I16" s="39">
        <v>229052.59</v>
      </c>
      <c r="J16" s="21"/>
      <c r="K16" s="21"/>
    </row>
    <row r="17" spans="1:13">
      <c r="A17" s="37" t="s">
        <v>25</v>
      </c>
      <c r="B17" s="21">
        <v>0</v>
      </c>
      <c r="C17" s="21">
        <v>0</v>
      </c>
      <c r="D17" s="21">
        <v>1900</v>
      </c>
      <c r="E17" s="21">
        <v>0</v>
      </c>
      <c r="F17" s="21">
        <v>65</v>
      </c>
      <c r="G17" s="21">
        <v>67</v>
      </c>
      <c r="H17" s="21">
        <v>0</v>
      </c>
      <c r="I17" s="39">
        <v>2032</v>
      </c>
      <c r="J17" s="21"/>
      <c r="K17" s="21"/>
    </row>
    <row r="18" spans="1:13">
      <c r="A18" s="37" t="s">
        <v>26</v>
      </c>
      <c r="B18" s="21">
        <v>282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39">
        <v>282</v>
      </c>
      <c r="J18" s="21"/>
      <c r="K18" s="21"/>
    </row>
    <row r="19" spans="1:13">
      <c r="A19" s="37" t="s">
        <v>46</v>
      </c>
      <c r="B19" s="21">
        <v>8637</v>
      </c>
      <c r="C19" s="21">
        <v>110663</v>
      </c>
      <c r="D19" s="21">
        <v>123337</v>
      </c>
      <c r="E19" s="21">
        <v>71859</v>
      </c>
      <c r="F19" s="21">
        <v>0</v>
      </c>
      <c r="G19" s="21">
        <v>0</v>
      </c>
      <c r="H19" s="21">
        <v>0</v>
      </c>
      <c r="I19" s="39">
        <v>314496</v>
      </c>
      <c r="J19" s="21"/>
      <c r="K19" s="21"/>
    </row>
    <row r="20" spans="1:13">
      <c r="A20" s="37" t="s">
        <v>47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39">
        <v>0</v>
      </c>
      <c r="J20" s="21"/>
      <c r="K20" s="21"/>
    </row>
    <row r="21" spans="1:13">
      <c r="A21" s="37" t="s">
        <v>48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39">
        <v>0</v>
      </c>
      <c r="J21" s="21"/>
      <c r="K21" s="21"/>
    </row>
    <row r="22" spans="1:13">
      <c r="A22" s="37" t="s">
        <v>49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39">
        <v>0</v>
      </c>
      <c r="J22" s="21"/>
      <c r="K22" s="21"/>
    </row>
    <row r="23" spans="1:13">
      <c r="A23" s="37" t="s">
        <v>29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39">
        <v>0</v>
      </c>
      <c r="J23" s="21"/>
      <c r="K23" s="21"/>
    </row>
    <row r="24" spans="1:13">
      <c r="A24" s="37" t="s">
        <v>50</v>
      </c>
      <c r="B24" s="21">
        <v>39567</v>
      </c>
      <c r="C24" s="21">
        <v>10800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39">
        <v>50366</v>
      </c>
      <c r="J24" s="21"/>
      <c r="K24" s="21"/>
    </row>
    <row r="25" spans="1:13" ht="14.65" thickBot="1">
      <c r="A25" s="37" t="s">
        <v>51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39">
        <v>0</v>
      </c>
      <c r="J25" s="21"/>
      <c r="K25" s="21"/>
    </row>
    <row r="26" spans="1:13" ht="14.65" thickBot="1">
      <c r="A26" s="36" t="s">
        <v>52</v>
      </c>
      <c r="B26" s="33">
        <v>560119</v>
      </c>
      <c r="C26" s="33">
        <v>710848</v>
      </c>
      <c r="D26" s="33">
        <v>744956</v>
      </c>
      <c r="E26" s="33">
        <v>370923</v>
      </c>
      <c r="F26" s="33">
        <v>191103</v>
      </c>
      <c r="G26" s="33">
        <v>27389</v>
      </c>
      <c r="H26" s="33">
        <v>131.59</v>
      </c>
      <c r="I26" s="40">
        <v>2605467.59</v>
      </c>
      <c r="K26" s="21"/>
      <c r="M26" s="21"/>
    </row>
    <row r="27" spans="1:13">
      <c r="A27" s="37" t="s">
        <v>32</v>
      </c>
      <c r="B27" s="21"/>
      <c r="C27" s="21"/>
      <c r="D27" s="21"/>
      <c r="E27" s="21"/>
      <c r="F27" s="21"/>
      <c r="G27" s="21"/>
      <c r="H27" s="21"/>
      <c r="I27" s="39"/>
    </row>
    <row r="28" spans="1:13">
      <c r="A28" s="37" t="s">
        <v>18</v>
      </c>
      <c r="B28" s="21">
        <v>62526</v>
      </c>
      <c r="C28" s="21">
        <v>106</v>
      </c>
      <c r="D28" s="21">
        <v>48595</v>
      </c>
      <c r="E28" s="21">
        <v>18389</v>
      </c>
      <c r="F28" s="21">
        <v>0</v>
      </c>
      <c r="G28" s="21">
        <v>0</v>
      </c>
      <c r="H28" s="21">
        <v>0</v>
      </c>
      <c r="I28" s="39">
        <v>129616</v>
      </c>
    </row>
    <row r="29" spans="1:13">
      <c r="A29" s="37" t="s">
        <v>20</v>
      </c>
      <c r="B29" s="21">
        <v>4081</v>
      </c>
      <c r="C29" s="21">
        <v>98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39">
        <v>4179</v>
      </c>
    </row>
    <row r="30" spans="1:13" ht="14.65" thickBot="1">
      <c r="A30" s="37" t="s">
        <v>60</v>
      </c>
      <c r="B30" s="21">
        <v>70177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39">
        <v>70177</v>
      </c>
    </row>
    <row r="31" spans="1:13" ht="14.65" thickBot="1">
      <c r="A31" s="36" t="s">
        <v>52</v>
      </c>
      <c r="B31" s="33">
        <v>136784</v>
      </c>
      <c r="C31" s="33">
        <v>204</v>
      </c>
      <c r="D31" s="33">
        <v>48595</v>
      </c>
      <c r="E31" s="33">
        <v>18389</v>
      </c>
      <c r="F31" s="33">
        <v>0</v>
      </c>
      <c r="G31" s="33">
        <v>0</v>
      </c>
      <c r="H31" s="33">
        <v>0</v>
      </c>
      <c r="I31" s="40">
        <v>203972</v>
      </c>
    </row>
    <row r="32" spans="1:13">
      <c r="A32" s="37" t="s">
        <v>34</v>
      </c>
      <c r="B32" s="21"/>
      <c r="C32" s="21"/>
      <c r="D32" s="21"/>
      <c r="E32" s="21"/>
      <c r="F32" s="21"/>
      <c r="G32" s="21"/>
      <c r="H32" s="21"/>
      <c r="I32" s="39"/>
    </row>
    <row r="33" spans="1:12">
      <c r="A33" s="37" t="s">
        <v>35</v>
      </c>
      <c r="B33" s="21">
        <v>0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39">
        <v>0</v>
      </c>
    </row>
    <row r="34" spans="1:12">
      <c r="A34" s="37" t="s">
        <v>18</v>
      </c>
      <c r="B34" s="21">
        <v>446</v>
      </c>
      <c r="C34" s="21">
        <v>0</v>
      </c>
      <c r="D34" s="21">
        <v>83</v>
      </c>
      <c r="E34" s="21">
        <v>711</v>
      </c>
      <c r="F34" s="21">
        <v>0</v>
      </c>
      <c r="G34" s="21">
        <v>0</v>
      </c>
      <c r="H34" s="21">
        <v>0</v>
      </c>
      <c r="I34" s="39">
        <v>1240</v>
      </c>
    </row>
    <row r="35" spans="1:12">
      <c r="A35" s="37" t="s">
        <v>20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39">
        <v>0</v>
      </c>
    </row>
    <row r="36" spans="1:12">
      <c r="A36" s="37" t="s">
        <v>22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39">
        <v>0</v>
      </c>
    </row>
    <row r="37" spans="1:12">
      <c r="A37" s="37" t="s">
        <v>23</v>
      </c>
      <c r="B37" s="21">
        <v>0</v>
      </c>
      <c r="C37" s="21">
        <v>0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39">
        <v>0</v>
      </c>
    </row>
    <row r="38" spans="1:12">
      <c r="A38" s="37" t="s">
        <v>24</v>
      </c>
      <c r="B38" s="21">
        <v>0</v>
      </c>
      <c r="C38" s="21">
        <v>0</v>
      </c>
      <c r="D38" s="21">
        <v>0</v>
      </c>
      <c r="E38" s="21">
        <v>0</v>
      </c>
      <c r="F38" s="21">
        <v>9</v>
      </c>
      <c r="G38" s="21">
        <v>0</v>
      </c>
      <c r="H38" s="21">
        <v>0</v>
      </c>
      <c r="I38" s="39">
        <v>9</v>
      </c>
    </row>
    <row r="39" spans="1:12">
      <c r="A39" s="37" t="s">
        <v>25</v>
      </c>
      <c r="B39" s="21">
        <v>0</v>
      </c>
      <c r="C39" s="21">
        <v>0</v>
      </c>
      <c r="D39" s="21">
        <v>652</v>
      </c>
      <c r="E39" s="21">
        <v>0</v>
      </c>
      <c r="F39" s="21">
        <v>0</v>
      </c>
      <c r="G39" s="21">
        <v>0</v>
      </c>
      <c r="H39" s="21">
        <v>0</v>
      </c>
      <c r="I39" s="39">
        <v>652</v>
      </c>
    </row>
    <row r="40" spans="1:12">
      <c r="A40" s="37" t="s">
        <v>26</v>
      </c>
      <c r="B40" s="21">
        <v>37258</v>
      </c>
      <c r="C40" s="21">
        <v>0</v>
      </c>
      <c r="D40" s="21">
        <v>0</v>
      </c>
      <c r="E40" s="21">
        <v>0</v>
      </c>
      <c r="F40" s="21">
        <v>0</v>
      </c>
      <c r="G40" s="21">
        <v>0</v>
      </c>
      <c r="H40" s="21">
        <v>0</v>
      </c>
      <c r="I40" s="39">
        <v>37258</v>
      </c>
    </row>
    <row r="41" spans="1:12">
      <c r="A41" s="37" t="s">
        <v>46</v>
      </c>
      <c r="B41" s="21">
        <v>0</v>
      </c>
      <c r="C41" s="21">
        <v>0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39">
        <v>0</v>
      </c>
    </row>
    <row r="42" spans="1:12">
      <c r="A42" s="37" t="s">
        <v>47</v>
      </c>
      <c r="B42" s="21">
        <v>76330</v>
      </c>
      <c r="C42" s="21">
        <v>0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39">
        <v>76330</v>
      </c>
    </row>
    <row r="43" spans="1:12">
      <c r="A43" s="37" t="s">
        <v>48</v>
      </c>
      <c r="B43" s="21">
        <v>0</v>
      </c>
      <c r="C43" s="21">
        <v>0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39">
        <v>0</v>
      </c>
    </row>
    <row r="44" spans="1:12">
      <c r="A44" s="37" t="s">
        <v>49</v>
      </c>
      <c r="B44" s="21">
        <v>0</v>
      </c>
      <c r="C44" s="21">
        <v>0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39">
        <v>0</v>
      </c>
    </row>
    <row r="45" spans="1:12" ht="14.65" thickBot="1">
      <c r="A45" s="37" t="s">
        <v>29</v>
      </c>
      <c r="B45" s="21">
        <v>0</v>
      </c>
      <c r="C45" s="21">
        <v>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39">
        <v>0</v>
      </c>
    </row>
    <row r="46" spans="1:12" ht="14.65" thickBot="1">
      <c r="A46" s="36" t="s">
        <v>52</v>
      </c>
      <c r="B46" s="33">
        <v>114034</v>
      </c>
      <c r="C46" s="33">
        <v>0</v>
      </c>
      <c r="D46" s="33">
        <v>736</v>
      </c>
      <c r="E46" s="33">
        <v>711</v>
      </c>
      <c r="F46" s="33">
        <v>9</v>
      </c>
      <c r="G46" s="33">
        <v>0</v>
      </c>
      <c r="H46" s="33">
        <v>0</v>
      </c>
      <c r="I46" s="40">
        <v>115490</v>
      </c>
    </row>
    <row r="47" spans="1:12" ht="14.65" thickBot="1">
      <c r="A47" s="36" t="s">
        <v>55</v>
      </c>
      <c r="B47" s="33">
        <v>810937</v>
      </c>
      <c r="C47" s="33">
        <v>711052</v>
      </c>
      <c r="D47" s="33">
        <v>794287</v>
      </c>
      <c r="E47" s="33">
        <v>390023</v>
      </c>
      <c r="F47" s="33">
        <v>191112</v>
      </c>
      <c r="G47" s="33">
        <v>27389</v>
      </c>
      <c r="H47" s="33">
        <v>131.59</v>
      </c>
      <c r="I47" s="40">
        <v>2924929.59</v>
      </c>
      <c r="K47" s="41"/>
      <c r="L47" s="21"/>
    </row>
    <row r="48" spans="1:12">
      <c r="A48" t="s">
        <v>56</v>
      </c>
      <c r="K48" s="21"/>
    </row>
    <row r="49" spans="1:9">
      <c r="A49" t="s">
        <v>61</v>
      </c>
      <c r="B49" s="23">
        <v>0.25950000000000001</v>
      </c>
      <c r="C49" s="23" t="s">
        <v>62</v>
      </c>
      <c r="D49" s="23" t="s">
        <v>63</v>
      </c>
      <c r="E49" s="23" t="s">
        <v>64</v>
      </c>
      <c r="F49" s="23" t="s">
        <v>65</v>
      </c>
      <c r="G49" s="23" t="s">
        <v>66</v>
      </c>
      <c r="H49" s="23">
        <f>+H47/I47</f>
        <v>4.4989117156833855E-5</v>
      </c>
      <c r="I49" s="23" t="s">
        <v>67</v>
      </c>
    </row>
    <row r="50" spans="1:9">
      <c r="A50" t="s">
        <v>68</v>
      </c>
    </row>
    <row r="52" spans="1:9">
      <c r="A52" s="55" t="s">
        <v>75</v>
      </c>
    </row>
  </sheetData>
  <pageMargins left="0.2" right="0.2" top="0.75" bottom="0.75" header="0.3" footer="0.3"/>
  <pageSetup scale="85" orientation="portrait" r:id="rId1"/>
  <ignoredErrors>
    <ignoredError sqref="I49 C49:G4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I59"/>
  <sheetViews>
    <sheetView workbookViewId="0">
      <selection activeCell="A6" sqref="A6"/>
    </sheetView>
  </sheetViews>
  <sheetFormatPr baseColWidth="10" defaultRowHeight="14.25"/>
  <cols>
    <col min="1" max="1" width="22.59765625" customWidth="1"/>
    <col min="4" max="4" width="13.59765625" customWidth="1"/>
    <col min="8" max="8" width="14.1328125" customWidth="1"/>
    <col min="9" max="9" width="13.73046875" customWidth="1"/>
  </cols>
  <sheetData>
    <row r="1" spans="1:9">
      <c r="A1" s="1" t="s">
        <v>0</v>
      </c>
    </row>
    <row r="2" spans="1:9">
      <c r="A2" s="2" t="s">
        <v>1</v>
      </c>
    </row>
    <row r="3" spans="1:9">
      <c r="A3" s="2" t="s">
        <v>2</v>
      </c>
    </row>
    <row r="4" spans="1:9">
      <c r="A4" s="2" t="s">
        <v>3</v>
      </c>
    </row>
    <row r="5" spans="1:9">
      <c r="A5" s="2" t="s">
        <v>69</v>
      </c>
    </row>
    <row r="6" spans="1:9">
      <c r="A6" s="1" t="s">
        <v>4</v>
      </c>
    </row>
    <row r="7" spans="1:9" ht="14.65" thickBot="1">
      <c r="A7" s="2"/>
    </row>
    <row r="8" spans="1:9">
      <c r="A8" s="3"/>
      <c r="B8" s="16"/>
      <c r="C8" s="16"/>
      <c r="D8" s="17" t="s">
        <v>5</v>
      </c>
      <c r="E8" s="16"/>
      <c r="F8" s="16"/>
      <c r="G8" s="17"/>
      <c r="H8" s="17" t="s">
        <v>5</v>
      </c>
      <c r="I8" s="4"/>
    </row>
    <row r="9" spans="1:9" ht="14.65" thickBot="1">
      <c r="A9" s="5" t="s">
        <v>6</v>
      </c>
      <c r="B9" s="18" t="s">
        <v>7</v>
      </c>
      <c r="C9" s="18" t="s">
        <v>8</v>
      </c>
      <c r="D9" s="18" t="s">
        <v>9</v>
      </c>
      <c r="E9" s="18" t="s">
        <v>10</v>
      </c>
      <c r="F9" s="18" t="s">
        <v>11</v>
      </c>
      <c r="G9" s="18" t="s">
        <v>12</v>
      </c>
      <c r="H9" s="18" t="s">
        <v>13</v>
      </c>
      <c r="I9" s="6" t="s">
        <v>14</v>
      </c>
    </row>
    <row r="10" spans="1:9" ht="14.65" thickBot="1">
      <c r="A10" s="7" t="s">
        <v>15</v>
      </c>
      <c r="B10" s="28">
        <v>823100.17700000003</v>
      </c>
      <c r="C10" s="28">
        <v>372118.516</v>
      </c>
      <c r="D10" s="28">
        <v>29.502000000000002</v>
      </c>
      <c r="E10" s="28">
        <v>704732.55900000012</v>
      </c>
      <c r="F10" s="28">
        <v>620730.38800000015</v>
      </c>
      <c r="G10" s="28">
        <v>24758.093999999997</v>
      </c>
      <c r="H10" s="28">
        <v>166832.35500000001</v>
      </c>
      <c r="I10" s="8">
        <v>2712301.591</v>
      </c>
    </row>
    <row r="11" spans="1:9">
      <c r="A11" s="9" t="s">
        <v>16</v>
      </c>
      <c r="B11" s="20"/>
      <c r="C11" s="20"/>
      <c r="D11" s="25"/>
      <c r="E11" s="20"/>
      <c r="F11" s="20"/>
      <c r="G11" s="25"/>
      <c r="H11" s="25"/>
      <c r="I11" s="11"/>
    </row>
    <row r="12" spans="1:9">
      <c r="A12" s="11" t="s">
        <v>17</v>
      </c>
      <c r="B12" s="20">
        <v>227817.326</v>
      </c>
      <c r="C12" s="20">
        <v>64287.841</v>
      </c>
      <c r="D12" s="20">
        <v>0</v>
      </c>
      <c r="E12" s="20">
        <v>242198.06</v>
      </c>
      <c r="F12" s="20">
        <v>43963.838000000003</v>
      </c>
      <c r="G12" s="20">
        <v>0</v>
      </c>
      <c r="H12" s="20">
        <v>0</v>
      </c>
      <c r="I12" s="10">
        <v>578267.06499999994</v>
      </c>
    </row>
    <row r="13" spans="1:9">
      <c r="A13" s="12" t="s">
        <v>18</v>
      </c>
      <c r="B13" s="20">
        <v>401661.614</v>
      </c>
      <c r="C13" s="20">
        <v>214252.38699999999</v>
      </c>
      <c r="D13" s="20">
        <v>0</v>
      </c>
      <c r="E13" s="20">
        <v>306112.61200000002</v>
      </c>
      <c r="F13" s="20">
        <v>107343.708</v>
      </c>
      <c r="G13" s="20">
        <v>0</v>
      </c>
      <c r="H13" s="20">
        <v>0</v>
      </c>
      <c r="I13" s="10">
        <v>1029370.3209999999</v>
      </c>
    </row>
    <row r="14" spans="1:9">
      <c r="A14" s="12" t="s">
        <v>19</v>
      </c>
      <c r="B14" s="20">
        <v>2797.0219999999999</v>
      </c>
      <c r="C14" s="20">
        <v>0</v>
      </c>
      <c r="D14" s="20">
        <v>0</v>
      </c>
      <c r="E14" s="20">
        <v>610.23199999999997</v>
      </c>
      <c r="F14" s="20">
        <v>0</v>
      </c>
      <c r="G14" s="20">
        <v>0</v>
      </c>
      <c r="H14" s="20">
        <v>0</v>
      </c>
      <c r="I14" s="10">
        <v>3407.2539999999999</v>
      </c>
    </row>
    <row r="15" spans="1:9">
      <c r="A15" s="12" t="s">
        <v>20</v>
      </c>
      <c r="B15" s="20">
        <v>0</v>
      </c>
      <c r="C15" s="20">
        <v>0</v>
      </c>
      <c r="D15" s="20">
        <v>0</v>
      </c>
      <c r="E15" s="20">
        <v>3383.873</v>
      </c>
      <c r="F15" s="20">
        <v>126217.94899999999</v>
      </c>
      <c r="G15" s="20">
        <v>0</v>
      </c>
      <c r="H15" s="20">
        <v>0</v>
      </c>
      <c r="I15" s="10">
        <v>129601.822</v>
      </c>
    </row>
    <row r="16" spans="1:9">
      <c r="A16" s="12" t="s">
        <v>21</v>
      </c>
      <c r="B16" s="20">
        <v>0</v>
      </c>
      <c r="C16" s="20">
        <v>0</v>
      </c>
      <c r="D16" s="20">
        <v>0</v>
      </c>
      <c r="E16" s="20">
        <v>0</v>
      </c>
      <c r="F16" s="20">
        <v>6966.82</v>
      </c>
      <c r="G16" s="20">
        <v>0</v>
      </c>
      <c r="H16" s="20">
        <v>0</v>
      </c>
      <c r="I16" s="10">
        <v>6966.82</v>
      </c>
    </row>
    <row r="17" spans="1:9">
      <c r="A17" s="12" t="s">
        <v>22</v>
      </c>
      <c r="B17" s="20">
        <v>0</v>
      </c>
      <c r="C17" s="20">
        <v>0</v>
      </c>
      <c r="D17" s="20">
        <v>0</v>
      </c>
      <c r="E17" s="20">
        <v>8407.7019999999993</v>
      </c>
      <c r="F17" s="20">
        <v>0</v>
      </c>
      <c r="G17" s="20">
        <v>0</v>
      </c>
      <c r="H17" s="20">
        <v>0</v>
      </c>
      <c r="I17" s="10">
        <v>8407.7019999999993</v>
      </c>
    </row>
    <row r="18" spans="1:9">
      <c r="A18" s="12" t="s">
        <v>23</v>
      </c>
      <c r="B18" s="20">
        <v>0</v>
      </c>
      <c r="C18" s="20">
        <v>0</v>
      </c>
      <c r="D18" s="20">
        <v>0</v>
      </c>
      <c r="E18" s="20">
        <v>0</v>
      </c>
      <c r="F18" s="20">
        <v>195585.421</v>
      </c>
      <c r="G18" s="20">
        <v>0</v>
      </c>
      <c r="H18" s="20">
        <v>0</v>
      </c>
      <c r="I18" s="10">
        <v>195585.421</v>
      </c>
    </row>
    <row r="19" spans="1:9">
      <c r="A19" s="12" t="s">
        <v>24</v>
      </c>
      <c r="B19" s="20">
        <v>9793.8809999999994</v>
      </c>
      <c r="C19" s="20">
        <v>0</v>
      </c>
      <c r="D19" s="20">
        <v>21.85</v>
      </c>
      <c r="E19" s="20">
        <v>0</v>
      </c>
      <c r="F19" s="20">
        <v>0</v>
      </c>
      <c r="G19" s="20">
        <v>24702.510999999999</v>
      </c>
      <c r="H19" s="20">
        <v>166757.372</v>
      </c>
      <c r="I19" s="10">
        <v>201275.614</v>
      </c>
    </row>
    <row r="20" spans="1:9">
      <c r="A20" s="12" t="s">
        <v>25</v>
      </c>
      <c r="B20" s="20">
        <v>1783.826</v>
      </c>
      <c r="C20" s="20">
        <v>0</v>
      </c>
      <c r="D20" s="20">
        <v>7.6520000000000001</v>
      </c>
      <c r="E20" s="20">
        <v>0</v>
      </c>
      <c r="F20" s="20">
        <v>22.53</v>
      </c>
      <c r="G20" s="20">
        <v>55.582999999999998</v>
      </c>
      <c r="H20" s="20">
        <v>74.983000000000004</v>
      </c>
      <c r="I20" s="10">
        <v>1944.5740000000001</v>
      </c>
    </row>
    <row r="21" spans="1:9">
      <c r="A21" s="12" t="s">
        <v>26</v>
      </c>
      <c r="B21" s="20">
        <v>0</v>
      </c>
      <c r="C21" s="20">
        <v>0</v>
      </c>
      <c r="D21" s="20">
        <v>0</v>
      </c>
      <c r="E21" s="20">
        <v>0</v>
      </c>
      <c r="F21" s="20">
        <v>284.113</v>
      </c>
      <c r="G21" s="20">
        <v>0</v>
      </c>
      <c r="H21" s="20">
        <v>0</v>
      </c>
      <c r="I21" s="10">
        <v>284.113</v>
      </c>
    </row>
    <row r="22" spans="1:9">
      <c r="A22" s="12" t="s">
        <v>27</v>
      </c>
      <c r="B22" s="20">
        <v>147320.226</v>
      </c>
      <c r="C22" s="20">
        <v>74413.039999999994</v>
      </c>
      <c r="D22" s="20">
        <v>0</v>
      </c>
      <c r="E22" s="20">
        <v>121887.697</v>
      </c>
      <c r="F22" s="20">
        <v>11301.129000000001</v>
      </c>
      <c r="G22" s="20">
        <v>0</v>
      </c>
      <c r="H22" s="20">
        <v>0</v>
      </c>
      <c r="I22" s="10">
        <v>354922.092</v>
      </c>
    </row>
    <row r="23" spans="1:9">
      <c r="A23" s="12" t="s">
        <v>28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  <c r="I23" s="10">
        <v>0</v>
      </c>
    </row>
    <row r="24" spans="1:9">
      <c r="A24" s="12" t="s">
        <v>29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10">
        <v>0</v>
      </c>
    </row>
    <row r="25" spans="1:9" ht="14.65" thickBot="1">
      <c r="A25" s="12" t="s">
        <v>30</v>
      </c>
      <c r="B25" s="20">
        <v>0</v>
      </c>
      <c r="C25" s="20">
        <v>0</v>
      </c>
      <c r="D25" s="20">
        <v>0</v>
      </c>
      <c r="E25" s="20">
        <v>13887.714</v>
      </c>
      <c r="F25" s="20">
        <v>52689.447999999997</v>
      </c>
      <c r="G25" s="20">
        <v>0</v>
      </c>
      <c r="H25" s="20">
        <v>0</v>
      </c>
      <c r="I25" s="10">
        <v>66577.161999999997</v>
      </c>
    </row>
    <row r="26" spans="1:9" ht="14.65" thickBot="1">
      <c r="A26" s="7" t="s">
        <v>31</v>
      </c>
      <c r="B26" s="28">
        <v>791173.89500000002</v>
      </c>
      <c r="C26" s="28">
        <v>352953.26799999998</v>
      </c>
      <c r="D26" s="28">
        <v>29.502000000000002</v>
      </c>
      <c r="E26" s="28">
        <v>696487.89000000013</v>
      </c>
      <c r="F26" s="28">
        <v>544374.95600000012</v>
      </c>
      <c r="G26" s="28">
        <v>24758.093999999997</v>
      </c>
      <c r="H26" s="28">
        <v>166832.35500000001</v>
      </c>
      <c r="I26" s="8">
        <v>2576609.96</v>
      </c>
    </row>
    <row r="27" spans="1:9">
      <c r="A27" s="9"/>
      <c r="B27" s="24"/>
      <c r="C27" s="24"/>
      <c r="D27" s="24"/>
      <c r="E27" s="24"/>
      <c r="F27" s="24"/>
      <c r="G27" s="24"/>
      <c r="H27" s="24"/>
      <c r="I27" s="13"/>
    </row>
    <row r="28" spans="1:9">
      <c r="A28" s="14" t="s">
        <v>32</v>
      </c>
      <c r="B28" s="19"/>
      <c r="C28" s="19"/>
      <c r="D28" s="19"/>
      <c r="E28" s="19"/>
      <c r="F28" s="19"/>
      <c r="G28" s="20"/>
      <c r="H28" s="19"/>
      <c r="I28" s="11"/>
    </row>
    <row r="29" spans="1:9">
      <c r="A29" s="12" t="s">
        <v>18</v>
      </c>
      <c r="B29" s="20">
        <v>5899.9319999999998</v>
      </c>
      <c r="C29" s="20">
        <v>6111.2380000000003</v>
      </c>
      <c r="D29" s="20">
        <v>0</v>
      </c>
      <c r="E29" s="20">
        <v>934.46799999999996</v>
      </c>
      <c r="F29" s="20">
        <v>10534.608</v>
      </c>
      <c r="G29" s="20">
        <v>0</v>
      </c>
      <c r="H29" s="20">
        <v>0</v>
      </c>
      <c r="I29" s="10">
        <v>23480.245999999999</v>
      </c>
    </row>
    <row r="30" spans="1:9">
      <c r="A30" s="12" t="s">
        <v>20</v>
      </c>
      <c r="B30" s="20">
        <v>0</v>
      </c>
      <c r="C30" s="20">
        <v>0</v>
      </c>
      <c r="D30" s="20">
        <v>0</v>
      </c>
      <c r="E30" s="20">
        <v>327.291</v>
      </c>
      <c r="F30" s="20">
        <v>17354.243999999999</v>
      </c>
      <c r="G30" s="20">
        <v>0</v>
      </c>
      <c r="H30" s="20">
        <v>0</v>
      </c>
      <c r="I30" s="10">
        <v>17681.535</v>
      </c>
    </row>
    <row r="31" spans="1:9" ht="14.65" thickBot="1">
      <c r="A31" s="12" t="s">
        <v>33</v>
      </c>
      <c r="B31" s="20">
        <v>26026.35</v>
      </c>
      <c r="C31" s="20">
        <v>13054.01</v>
      </c>
      <c r="D31" s="20">
        <v>0</v>
      </c>
      <c r="E31" s="20">
        <v>6982.91</v>
      </c>
      <c r="F31" s="20">
        <v>48466.58</v>
      </c>
      <c r="G31" s="20">
        <v>0</v>
      </c>
      <c r="H31" s="20">
        <v>0</v>
      </c>
      <c r="I31" s="10">
        <v>94529.85</v>
      </c>
    </row>
    <row r="32" spans="1:9" ht="14.65" thickBot="1">
      <c r="A32" s="7" t="s">
        <v>31</v>
      </c>
      <c r="B32" s="28">
        <v>31926.281999999999</v>
      </c>
      <c r="C32" s="28">
        <v>19165.248</v>
      </c>
      <c r="D32" s="28">
        <v>0</v>
      </c>
      <c r="E32" s="28">
        <v>8244.6689999999999</v>
      </c>
      <c r="F32" s="28">
        <v>76355.432000000001</v>
      </c>
      <c r="G32" s="28">
        <v>0</v>
      </c>
      <c r="H32" s="28">
        <v>0</v>
      </c>
      <c r="I32" s="8">
        <v>135691.63099999999</v>
      </c>
    </row>
    <row r="33" spans="1:9">
      <c r="A33" s="9"/>
      <c r="B33" s="24"/>
      <c r="C33" s="26"/>
      <c r="D33" s="26"/>
      <c r="E33" s="24"/>
      <c r="F33" s="24"/>
      <c r="G33" s="26"/>
      <c r="H33" s="27"/>
      <c r="I33" s="13"/>
    </row>
    <row r="34" spans="1:9">
      <c r="A34" s="9" t="s">
        <v>34</v>
      </c>
      <c r="B34" s="19"/>
      <c r="C34" s="19"/>
      <c r="D34" s="19"/>
      <c r="E34" s="19"/>
      <c r="F34" s="19"/>
      <c r="G34" s="19"/>
      <c r="H34" s="19"/>
      <c r="I34" s="11"/>
    </row>
    <row r="35" spans="1:9">
      <c r="A35" s="11" t="s">
        <v>35</v>
      </c>
      <c r="B35" s="20">
        <v>0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10">
        <v>0</v>
      </c>
    </row>
    <row r="36" spans="1:9">
      <c r="A36" s="12" t="s">
        <v>18</v>
      </c>
      <c r="B36" s="20">
        <v>174.73</v>
      </c>
      <c r="C36" s="20">
        <v>223.47300000000001</v>
      </c>
      <c r="D36" s="20">
        <v>0</v>
      </c>
      <c r="E36" s="20">
        <v>0</v>
      </c>
      <c r="F36" s="20">
        <v>85241.233999999997</v>
      </c>
      <c r="G36" s="20">
        <v>0</v>
      </c>
      <c r="H36" s="20">
        <v>0</v>
      </c>
      <c r="I36" s="10">
        <v>85639.436999999991</v>
      </c>
    </row>
    <row r="37" spans="1:9">
      <c r="A37" s="12" t="s">
        <v>20</v>
      </c>
      <c r="B37" s="20">
        <v>0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10">
        <v>0</v>
      </c>
    </row>
    <row r="38" spans="1:9">
      <c r="A38" s="12" t="s">
        <v>22</v>
      </c>
      <c r="B38" s="20">
        <v>0</v>
      </c>
      <c r="C38" s="20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10">
        <v>0</v>
      </c>
    </row>
    <row r="39" spans="1:9">
      <c r="A39" s="12" t="s">
        <v>23</v>
      </c>
      <c r="B39" s="20">
        <v>0</v>
      </c>
      <c r="C39" s="20">
        <v>0</v>
      </c>
      <c r="D39" s="20">
        <v>0</v>
      </c>
      <c r="E39" s="20">
        <v>0</v>
      </c>
      <c r="F39" s="20">
        <v>0</v>
      </c>
      <c r="G39" s="20">
        <v>0</v>
      </c>
      <c r="H39" s="20">
        <v>0</v>
      </c>
      <c r="I39" s="10">
        <v>0</v>
      </c>
    </row>
    <row r="40" spans="1:9">
      <c r="A40" s="12" t="s">
        <v>24</v>
      </c>
      <c r="B40" s="20">
        <v>0</v>
      </c>
      <c r="C40" s="20">
        <v>0</v>
      </c>
      <c r="D40" s="20">
        <v>0</v>
      </c>
      <c r="E40" s="20">
        <v>0</v>
      </c>
      <c r="F40" s="20">
        <v>0</v>
      </c>
      <c r="G40" s="20">
        <v>0</v>
      </c>
      <c r="H40" s="20">
        <v>3.11</v>
      </c>
      <c r="I40" s="10">
        <v>3.11</v>
      </c>
    </row>
    <row r="41" spans="1:9">
      <c r="A41" s="12" t="s">
        <v>25</v>
      </c>
      <c r="B41" s="20">
        <v>745.99599999999998</v>
      </c>
      <c r="C41" s="20">
        <v>0</v>
      </c>
      <c r="D41" s="20">
        <v>0</v>
      </c>
      <c r="E41" s="20">
        <v>0</v>
      </c>
      <c r="F41" s="20">
        <v>0</v>
      </c>
      <c r="G41" s="20">
        <v>0.126</v>
      </c>
      <c r="H41" s="20">
        <v>0</v>
      </c>
      <c r="I41" s="10">
        <v>746.12199999999996</v>
      </c>
    </row>
    <row r="42" spans="1:9">
      <c r="A42" s="12" t="s">
        <v>26</v>
      </c>
      <c r="B42" s="20">
        <v>0</v>
      </c>
      <c r="C42" s="20">
        <v>0</v>
      </c>
      <c r="D42" s="20">
        <v>0</v>
      </c>
      <c r="E42" s="20">
        <v>0</v>
      </c>
      <c r="F42" s="20">
        <v>42277.211000000003</v>
      </c>
      <c r="G42" s="20">
        <v>0</v>
      </c>
      <c r="H42" s="20">
        <v>0</v>
      </c>
      <c r="I42" s="10">
        <v>42277.211000000003</v>
      </c>
    </row>
    <row r="43" spans="1:9">
      <c r="A43" s="12" t="s">
        <v>27</v>
      </c>
      <c r="B43" s="20">
        <v>0</v>
      </c>
      <c r="C43" s="20">
        <v>0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10">
        <v>0</v>
      </c>
    </row>
    <row r="44" spans="1:9">
      <c r="A44" s="12" t="s">
        <v>28</v>
      </c>
      <c r="B44" s="20">
        <v>0</v>
      </c>
      <c r="C44" s="20">
        <v>0</v>
      </c>
      <c r="D44" s="20">
        <v>0</v>
      </c>
      <c r="E44" s="20">
        <v>0</v>
      </c>
      <c r="F44" s="20">
        <v>33544.196000000004</v>
      </c>
      <c r="G44" s="20">
        <v>0</v>
      </c>
      <c r="H44" s="20">
        <v>0</v>
      </c>
      <c r="I44" s="10">
        <v>33544.196000000004</v>
      </c>
    </row>
    <row r="45" spans="1:9" ht="14.65" thickBot="1">
      <c r="A45" s="12" t="s">
        <v>29</v>
      </c>
      <c r="B45" s="20">
        <v>0</v>
      </c>
      <c r="C45" s="20">
        <v>0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10">
        <v>0</v>
      </c>
    </row>
    <row r="46" spans="1:9" ht="14.65" thickBot="1">
      <c r="A46" s="7" t="s">
        <v>31</v>
      </c>
      <c r="B46" s="28">
        <v>920.726</v>
      </c>
      <c r="C46" s="28">
        <v>223.47300000000001</v>
      </c>
      <c r="D46" s="28">
        <v>0</v>
      </c>
      <c r="E46" s="28">
        <v>0</v>
      </c>
      <c r="F46" s="28">
        <v>161062.641</v>
      </c>
      <c r="G46" s="28">
        <v>0.126</v>
      </c>
      <c r="H46" s="28">
        <v>3.11</v>
      </c>
      <c r="I46" s="8">
        <v>162210.076</v>
      </c>
    </row>
    <row r="47" spans="1:9" ht="14.65" thickBot="1">
      <c r="A47" s="7" t="s">
        <v>36</v>
      </c>
      <c r="B47" s="28">
        <v>824020.90300000005</v>
      </c>
      <c r="C47" s="28">
        <v>372341.989</v>
      </c>
      <c r="D47" s="28">
        <v>29.502000000000002</v>
      </c>
      <c r="E47" s="28">
        <v>704732.55900000012</v>
      </c>
      <c r="F47" s="28">
        <v>781793.0290000001</v>
      </c>
      <c r="G47" s="28">
        <v>24758.219999999998</v>
      </c>
      <c r="H47" s="28">
        <v>166835.465</v>
      </c>
      <c r="I47" s="8">
        <v>2874511.6669999999</v>
      </c>
    </row>
    <row r="48" spans="1:9">
      <c r="A48" s="14" t="s">
        <v>37</v>
      </c>
      <c r="B48" s="19"/>
      <c r="C48" s="19"/>
      <c r="D48" s="19"/>
      <c r="E48" s="19"/>
      <c r="F48" s="19"/>
      <c r="G48" s="19"/>
      <c r="H48" s="19"/>
      <c r="I48" s="11"/>
    </row>
    <row r="49" spans="1:9" ht="14.65" thickBot="1">
      <c r="A49" s="29" t="s">
        <v>38</v>
      </c>
      <c r="B49" s="31">
        <f>+B47/$I$47</f>
        <v>0.28666465767383509</v>
      </c>
      <c r="C49" s="31">
        <f t="shared" ref="C49:I49" si="0">+C47/$I$47</f>
        <v>0.12953225873965465</v>
      </c>
      <c r="D49" s="31">
        <f t="shared" si="0"/>
        <v>1.0263308491208849E-5</v>
      </c>
      <c r="E49" s="31">
        <f t="shared" si="0"/>
        <v>0.24516601100996685</v>
      </c>
      <c r="F49" s="31">
        <f t="shared" si="0"/>
        <v>0.27197420625393487</v>
      </c>
      <c r="G49" s="31">
        <f t="shared" si="0"/>
        <v>8.6130177463635254E-3</v>
      </c>
      <c r="H49" s="31">
        <f t="shared" si="0"/>
        <v>5.8039585267753935E-2</v>
      </c>
      <c r="I49" s="30">
        <f t="shared" si="0"/>
        <v>1</v>
      </c>
    </row>
    <row r="50" spans="1:9">
      <c r="A50" s="15"/>
      <c r="B50" s="15"/>
      <c r="C50" s="15"/>
      <c r="D50" s="15"/>
      <c r="E50" s="15"/>
      <c r="F50" s="15"/>
      <c r="G50" s="15"/>
      <c r="H50" s="15"/>
      <c r="I50" s="15"/>
    </row>
    <row r="51" spans="1:9">
      <c r="A51" s="15"/>
      <c r="B51" s="15"/>
      <c r="C51" s="15"/>
      <c r="D51" s="15"/>
      <c r="E51" s="15"/>
      <c r="F51" s="15"/>
      <c r="G51" s="15"/>
      <c r="H51" s="15"/>
      <c r="I51" s="15"/>
    </row>
    <row r="52" spans="1:9">
      <c r="A52" s="1" t="s">
        <v>76</v>
      </c>
      <c r="B52" s="15"/>
      <c r="C52" s="15"/>
      <c r="D52" s="15"/>
      <c r="E52" s="15"/>
      <c r="F52" s="15"/>
      <c r="G52" s="15"/>
      <c r="H52" s="15"/>
      <c r="I52" s="15"/>
    </row>
    <row r="53" spans="1:9">
      <c r="A53" s="15"/>
      <c r="B53" s="15"/>
      <c r="C53" s="15"/>
      <c r="D53" s="15"/>
      <c r="E53" s="15"/>
      <c r="F53" s="15"/>
      <c r="G53" s="15"/>
      <c r="H53" s="15"/>
      <c r="I53" s="15"/>
    </row>
    <row r="54" spans="1:9">
      <c r="A54" s="15"/>
      <c r="B54" s="15"/>
      <c r="C54" s="15"/>
      <c r="D54" s="15"/>
      <c r="E54" s="15"/>
      <c r="F54" s="15"/>
      <c r="G54" s="15"/>
      <c r="H54" s="15"/>
      <c r="I54" s="15"/>
    </row>
    <row r="55" spans="1:9">
      <c r="A55" s="15"/>
      <c r="B55" s="15"/>
      <c r="C55" s="15"/>
      <c r="D55" s="15"/>
      <c r="E55" s="15"/>
      <c r="F55" s="15"/>
      <c r="G55" s="15"/>
      <c r="H55" s="15"/>
      <c r="I55" s="15"/>
    </row>
    <row r="56" spans="1:9">
      <c r="A56" s="15"/>
      <c r="B56" s="15"/>
      <c r="C56" s="15"/>
      <c r="D56" s="15"/>
      <c r="E56" s="15"/>
      <c r="F56" s="15"/>
      <c r="G56" s="15"/>
      <c r="H56" s="15"/>
      <c r="I56" s="15"/>
    </row>
    <row r="57" spans="1:9">
      <c r="A57" s="15"/>
      <c r="B57" s="15"/>
      <c r="C57" s="15"/>
      <c r="D57" s="15"/>
      <c r="E57" s="15"/>
      <c r="F57" s="15"/>
      <c r="G57" s="15"/>
      <c r="H57" s="15"/>
      <c r="I57" s="15"/>
    </row>
    <row r="58" spans="1:9">
      <c r="A58" s="15"/>
      <c r="B58" s="15"/>
      <c r="C58" s="15"/>
      <c r="D58" s="15"/>
      <c r="E58" s="15"/>
      <c r="F58" s="15"/>
      <c r="G58" s="15"/>
      <c r="H58" s="15"/>
      <c r="I58" s="15"/>
    </row>
    <row r="59" spans="1:9">
      <c r="A59" s="15"/>
      <c r="B59" s="15"/>
      <c r="C59" s="15"/>
      <c r="D59" s="15"/>
      <c r="E59" s="15"/>
      <c r="F59" s="15"/>
      <c r="G59" s="15"/>
      <c r="H59" s="15"/>
      <c r="I59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2005</vt:lpstr>
      <vt:lpstr>2006</vt:lpstr>
      <vt:lpstr>2007</vt:lpstr>
      <vt:lpstr>2008</vt:lpstr>
      <vt:lpstr>2009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Juanjose-cc</dc:creator>
  <cp:lastModifiedBy>juanjose-cc</cp:lastModifiedBy>
  <cp:lastPrinted>2015-06-24T15:52:17Z</cp:lastPrinted>
  <dcterms:created xsi:type="dcterms:W3CDTF">2013-02-20T19:48:41Z</dcterms:created>
  <dcterms:modified xsi:type="dcterms:W3CDTF">2020-10-06T17:38:44Z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VENTAS ANUALES POR PLANTELES 2009, 2010, 2011,2012, 2013, 2014 LITROS.xlsx</vt:lpwstr>
  </property>
</Properties>
</file>